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rbij\OneDrive\Documents\Bits and Bees\Propolis en pollen\Pollen\"/>
    </mc:Choice>
  </mc:AlternateContent>
  <xr:revisionPtr revIDLastSave="0" documentId="13_ncr:1_{A0E37BEA-1DFE-4623-8F37-ACC9EE7654B1}" xr6:coauthVersionLast="47" xr6:coauthVersionMax="47" xr10:uidLastSave="{00000000-0000-0000-0000-000000000000}"/>
  <bookViews>
    <workbookView xWindow="-120" yWindow="-120" windowWidth="29040" windowHeight="15720" xr2:uid="{00000000-000D-0000-FFFF-FFFF00000000}"/>
  </bookViews>
  <sheets>
    <sheet name="Nederland" sheetId="1" r:id="rId1"/>
    <sheet name="voorbeeld" sheetId="2" r:id="rId2"/>
  </sheets>
  <definedNames>
    <definedName name="_xlnm._FilterDatabase" localSheetId="0" hidden="1">Nederland!$A$4:$L$554</definedName>
    <definedName name="_xlnm.Criteria" localSheetId="0">Nederland!$39:$89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8" i="2" l="1"/>
  <c r="K67" i="2"/>
  <c r="H65" i="2"/>
  <c r="H64" i="2"/>
  <c r="H63" i="2"/>
  <c r="H61" i="2"/>
  <c r="E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 b w vos</author>
  </authors>
  <commentList>
    <comment ref="G152" authorId="0" shapeId="0" xr:uid="{00000000-0006-0000-0000-000001000000}">
      <text>
        <r>
          <rPr>
            <b/>
            <sz val="9"/>
            <color indexed="81"/>
            <rFont val="Tahoma"/>
            <family val="2"/>
          </rPr>
          <t>vossenstaart</t>
        </r>
        <r>
          <rPr>
            <sz val="9"/>
            <color indexed="81"/>
            <rFont val="Tahoma"/>
            <family val="2"/>
          </rPr>
          <t xml:space="preserve">
</t>
        </r>
      </text>
    </comment>
  </commentList>
</comments>
</file>

<file path=xl/sharedStrings.xml><?xml version="1.0" encoding="utf-8"?>
<sst xmlns="http://schemas.openxmlformats.org/spreadsheetml/2006/main" count="4016" uniqueCount="1776">
  <si>
    <t>Nederland</t>
  </si>
  <si>
    <t>Latijn</t>
  </si>
  <si>
    <t>Bloei</t>
  </si>
  <si>
    <t>Kleur</t>
  </si>
  <si>
    <t>CMS</t>
  </si>
  <si>
    <t>Pollen</t>
  </si>
  <si>
    <t>Familie</t>
  </si>
  <si>
    <t>Vorm</t>
  </si>
  <si>
    <t>Oppervlak</t>
  </si>
  <si>
    <t>Klasse</t>
  </si>
  <si>
    <t>Aardappel</t>
  </si>
  <si>
    <t>Solanum tuberosum.</t>
  </si>
  <si>
    <t>colporaat</t>
  </si>
  <si>
    <t>Nachtschade</t>
  </si>
  <si>
    <t>3 - 4</t>
  </si>
  <si>
    <t>25</t>
  </si>
  <si>
    <t>rond/vierkant</t>
  </si>
  <si>
    <t>psilaat</t>
  </si>
  <si>
    <t>Aardbei (tuin)</t>
  </si>
  <si>
    <t>Fragaria magna</t>
  </si>
  <si>
    <t>Rozen</t>
  </si>
  <si>
    <t>3</t>
  </si>
  <si>
    <t>21</t>
  </si>
  <si>
    <t>Abrikoos</t>
  </si>
  <si>
    <t>Prunus armeniaca</t>
  </si>
  <si>
    <t>tricolporaat</t>
  </si>
  <si>
    <t>4</t>
  </si>
  <si>
    <t>45</t>
  </si>
  <si>
    <t>vierkant/driekant</t>
  </si>
  <si>
    <t>Acacia</t>
  </si>
  <si>
    <t>Acacia rigidula</t>
  </si>
  <si>
    <t>Vlinderbloemen</t>
  </si>
  <si>
    <t>23</t>
  </si>
  <si>
    <t>30</t>
  </si>
  <si>
    <t>polyade</t>
  </si>
  <si>
    <t>Adderwortel</t>
  </si>
  <si>
    <t>Polygonum bistorta</t>
  </si>
  <si>
    <t>7- 8</t>
  </si>
  <si>
    <t>157/158</t>
  </si>
  <si>
    <t>Duizendknoop</t>
  </si>
  <si>
    <t>Akkerdistel</t>
  </si>
  <si>
    <t xml:space="preserve">Cirsium arvense </t>
  </si>
  <si>
    <t>7 - 9</t>
  </si>
  <si>
    <t>colpaat</t>
  </si>
  <si>
    <t>Composieten</t>
  </si>
  <si>
    <t>38</t>
  </si>
  <si>
    <t>Akkerwinde</t>
  </si>
  <si>
    <t xml:space="preserve">Convulvulus arvensis </t>
  </si>
  <si>
    <t>6 - 9</t>
  </si>
  <si>
    <t>Winde</t>
  </si>
  <si>
    <t>3-4</t>
  </si>
  <si>
    <t>59</t>
  </si>
  <si>
    <t>Alsemambrosia</t>
  </si>
  <si>
    <t>Ambrosia artemisiifolia</t>
  </si>
  <si>
    <t>28</t>
  </si>
  <si>
    <t>Anemone blanda</t>
  </si>
  <si>
    <t>Appel</t>
  </si>
  <si>
    <t>Malus domestica</t>
  </si>
  <si>
    <t>4 - 5</t>
  </si>
  <si>
    <t>33</t>
  </si>
  <si>
    <t>Appel (sier)</t>
  </si>
  <si>
    <t>Malus hybridus</t>
  </si>
  <si>
    <t>20</t>
  </si>
  <si>
    <t>Asperge</t>
  </si>
  <si>
    <t>Asparagus setaceus</t>
  </si>
  <si>
    <t>monocolpaat</t>
  </si>
  <si>
    <t>1</t>
  </si>
  <si>
    <t>~25</t>
  </si>
  <si>
    <t>bilateral</t>
  </si>
  <si>
    <t>Aster</t>
  </si>
  <si>
    <t>Aster sp.</t>
  </si>
  <si>
    <t>Azalea</t>
  </si>
  <si>
    <t>Azalea sp.</t>
  </si>
  <si>
    <t>Heide</t>
  </si>
  <si>
    <t>Balsemien</t>
  </si>
  <si>
    <t>Impatiens glandulifera</t>
  </si>
  <si>
    <t>7 - 10</t>
  </si>
  <si>
    <t>31</t>
  </si>
  <si>
    <t>Bandwilg</t>
  </si>
  <si>
    <t>Salix sekka</t>
  </si>
  <si>
    <t>182 ?</t>
  </si>
  <si>
    <t>Wilgen</t>
  </si>
  <si>
    <t>17</t>
  </si>
  <si>
    <t>Basterwederik</t>
  </si>
  <si>
    <t xml:space="preserve">Epilobium </t>
  </si>
  <si>
    <t>7 - 8</t>
  </si>
  <si>
    <t>poraat</t>
  </si>
  <si>
    <t>Teunisbloem</t>
  </si>
  <si>
    <t>62</t>
  </si>
  <si>
    <t>Basilicum</t>
  </si>
  <si>
    <t>Ocimum</t>
  </si>
  <si>
    <t>Lipbloemen</t>
  </si>
  <si>
    <t>54</t>
  </si>
  <si>
    <t>Beemdkroon</t>
  </si>
  <si>
    <t xml:space="preserve">Knautia arvensis </t>
  </si>
  <si>
    <t>triporaat</t>
  </si>
  <si>
    <t>Kamperfoelie</t>
  </si>
  <si>
    <t>110</t>
  </si>
  <si>
    <t>Beemdooievaarsbek</t>
  </si>
  <si>
    <t>Geranium palustre</t>
  </si>
  <si>
    <t>6 - 8</t>
  </si>
  <si>
    <t>Ooievaarsbek</t>
  </si>
  <si>
    <t>65</t>
  </si>
  <si>
    <t>clavaat</t>
  </si>
  <si>
    <t>Beenbreek</t>
  </si>
  <si>
    <t>Narthecium ossifragum</t>
  </si>
  <si>
    <t xml:space="preserve">Berberis </t>
  </si>
  <si>
    <t>3 - 5</t>
  </si>
  <si>
    <t>syncolpaat</t>
  </si>
  <si>
    <t>55</t>
  </si>
  <si>
    <t>rond/elips</t>
  </si>
  <si>
    <t>Berenklauw</t>
  </si>
  <si>
    <t>Heracleum sphondylium</t>
  </si>
  <si>
    <t>Schermbloemen</t>
  </si>
  <si>
    <t>40</t>
  </si>
  <si>
    <t>ovaal</t>
  </si>
  <si>
    <t>Bergdravik</t>
  </si>
  <si>
    <t>Bromus erectus Huds.</t>
  </si>
  <si>
    <t>Grassen</t>
  </si>
  <si>
    <t>Beuk</t>
  </si>
  <si>
    <t xml:space="preserve">Fagus sylvatica </t>
  </si>
  <si>
    <t>Bijenboom</t>
  </si>
  <si>
    <r>
      <t>Tetradium daniellii</t>
    </r>
    <r>
      <rPr>
        <u/>
        <sz val="8"/>
        <color indexed="12"/>
        <rFont val="Arial"/>
        <family val="2"/>
      </rPr>
      <t>(hupehensis)</t>
    </r>
  </si>
  <si>
    <t>Citroen</t>
  </si>
  <si>
    <t>Bijvoet</t>
  </si>
  <si>
    <t xml:space="preserve">Artemisia vulgaris </t>
  </si>
  <si>
    <t>Bitterzoet</t>
  </si>
  <si>
    <t xml:space="preserve">Solanum dulcamara </t>
  </si>
  <si>
    <t>12</t>
  </si>
  <si>
    <t>rond/licht driekant</t>
  </si>
  <si>
    <t>Bladrammanas</t>
  </si>
  <si>
    <t>Raphanus sativus</t>
  </si>
  <si>
    <t>tricolpaat</t>
  </si>
  <si>
    <t>Kool</t>
  </si>
  <si>
    <t>Boekweit</t>
  </si>
  <si>
    <t>Fagopyrum esculentum</t>
  </si>
  <si>
    <t>48</t>
  </si>
  <si>
    <t>Boerenkool</t>
  </si>
  <si>
    <t>Brassica oleracea</t>
  </si>
  <si>
    <t>Boerenwormkruid</t>
  </si>
  <si>
    <t>Tanacetum</t>
  </si>
  <si>
    <t>oranje</t>
  </si>
  <si>
    <t>Boomheide</t>
  </si>
  <si>
    <t>Erica arborea</t>
  </si>
  <si>
    <t>Ruwbladigen</t>
  </si>
  <si>
    <t>9-10</t>
  </si>
  <si>
    <t>34</t>
  </si>
  <si>
    <t>Bosanemoon</t>
  </si>
  <si>
    <t xml:space="preserve">Anemone nemorosa </t>
  </si>
  <si>
    <t xml:space="preserve">colpaat </t>
  </si>
  <si>
    <t>Hanenvoet</t>
  </si>
  <si>
    <t>Bosbes (blauwe)</t>
  </si>
  <si>
    <t>Vaccinium myrtillus</t>
  </si>
  <si>
    <t>tetrade</t>
  </si>
  <si>
    <t>Boslathyrus</t>
  </si>
  <si>
    <t>Lathyrus sylvestris</t>
  </si>
  <si>
    <t>Bosliefje</t>
  </si>
  <si>
    <t>Nemophila menzi</t>
  </si>
  <si>
    <t>18 - 22</t>
  </si>
  <si>
    <t>glad</t>
  </si>
  <si>
    <t>Bosmingelkruid</t>
  </si>
  <si>
    <t>Mercurialis perennis</t>
  </si>
  <si>
    <t>Wolfsmelk</t>
  </si>
  <si>
    <t>26</t>
  </si>
  <si>
    <t>Bosrank</t>
  </si>
  <si>
    <t>Clematis vitalba</t>
  </si>
  <si>
    <t>Bosviooltje</t>
  </si>
  <si>
    <t>Viola sylvestris Lam.</t>
  </si>
  <si>
    <t>Viooltjes</t>
  </si>
  <si>
    <t>Boswalstro</t>
  </si>
  <si>
    <t>Galium sylvaticum</t>
  </si>
  <si>
    <t>Sterbladigen</t>
  </si>
  <si>
    <t>Boswilg</t>
  </si>
  <si>
    <t>Salix caprea</t>
  </si>
  <si>
    <t>18</t>
  </si>
  <si>
    <t>Botanische tulp</t>
  </si>
  <si>
    <t>Tulipa tarda</t>
  </si>
  <si>
    <t>Lelie</t>
  </si>
  <si>
    <t>Boterbloem</t>
  </si>
  <si>
    <t>Ranunculus acris</t>
  </si>
  <si>
    <t>29</t>
  </si>
  <si>
    <t>Braam</t>
  </si>
  <si>
    <t xml:space="preserve">Rubus fruticosus </t>
  </si>
  <si>
    <t>striaat</t>
  </si>
  <si>
    <t>Brandnetel</t>
  </si>
  <si>
    <t>Urtica dioica L.</t>
  </si>
  <si>
    <t>16</t>
  </si>
  <si>
    <t>Brem</t>
  </si>
  <si>
    <t>Cytisus scoparius</t>
  </si>
  <si>
    <t>Broccoli</t>
  </si>
  <si>
    <t>Brassica oleracea var. italica</t>
  </si>
  <si>
    <t>Bruidsbloem</t>
  </si>
  <si>
    <t>Deutzia gracilis</t>
  </si>
  <si>
    <t>Hortensia</t>
  </si>
  <si>
    <t>Bruidsluier (Chinese)</t>
  </si>
  <si>
    <t>Fallopia baldschuanica</t>
  </si>
  <si>
    <t>Knoopgewas</t>
  </si>
  <si>
    <t>rond/licht ovaal</t>
  </si>
  <si>
    <t>Buxus</t>
  </si>
  <si>
    <t>Buxus sempervirens L.</t>
  </si>
  <si>
    <t>35</t>
  </si>
  <si>
    <t>Cactus</t>
  </si>
  <si>
    <t>Cactaceae</t>
  </si>
  <si>
    <t>Ceder</t>
  </si>
  <si>
    <t>Pinus cedrus L.</t>
  </si>
  <si>
    <t>Dennen</t>
  </si>
  <si>
    <t>64</t>
  </si>
  <si>
    <t>Chinees klokje</t>
  </si>
  <si>
    <t>Forsythia X</t>
  </si>
  <si>
    <t>Olijf</t>
  </si>
  <si>
    <t>Citrus sp.</t>
  </si>
  <si>
    <t>Wijnruit</t>
  </si>
  <si>
    <t>~5</t>
  </si>
  <si>
    <t>Clematis</t>
  </si>
  <si>
    <t>Clematis montana</t>
  </si>
  <si>
    <t>Crocus</t>
  </si>
  <si>
    <t>Crocus ancyrensis</t>
  </si>
  <si>
    <t>Zwaardlelie</t>
  </si>
  <si>
    <t>0</t>
  </si>
  <si>
    <t>Dagkoekoeksbloem</t>
  </si>
  <si>
    <t>Silene dioica</t>
  </si>
  <si>
    <t>Anjer</t>
  </si>
  <si>
    <t>&gt;10</t>
  </si>
  <si>
    <t>Daslook</t>
  </si>
  <si>
    <t>Allium ursinum</t>
  </si>
  <si>
    <t>Distel-langstekelige</t>
  </si>
  <si>
    <t>Carduus acanthoides</t>
  </si>
  <si>
    <t>Dopheide</t>
  </si>
  <si>
    <t>Erica tetralix</t>
  </si>
  <si>
    <t>Dotterbloem</t>
  </si>
  <si>
    <t>Caltha palustris L.</t>
  </si>
  <si>
    <t>Ranonkel</t>
  </si>
  <si>
    <t>Druifhyacint</t>
  </si>
  <si>
    <t>Muscari botryoides</t>
  </si>
  <si>
    <t>Hyacint</t>
  </si>
  <si>
    <t>prolaat</t>
  </si>
  <si>
    <t>Druif</t>
  </si>
  <si>
    <t>Vitis vinifera</t>
  </si>
  <si>
    <t>Duifkruid</t>
  </si>
  <si>
    <t>Scabiosa columbaria</t>
  </si>
  <si>
    <t>88</t>
  </si>
  <si>
    <t>echinaat</t>
  </si>
  <si>
    <t>Duindoorn</t>
  </si>
  <si>
    <t>Hippophae rhamnoides</t>
  </si>
  <si>
    <t>Fumaria officinalis</t>
  </si>
  <si>
    <t>Papaver</t>
  </si>
  <si>
    <t>22</t>
  </si>
  <si>
    <t>Duizendblad</t>
  </si>
  <si>
    <t>Achillea millefolium</t>
  </si>
  <si>
    <t>32</t>
  </si>
  <si>
    <t>rond-driekant</t>
  </si>
  <si>
    <t>Dwergmispel</t>
  </si>
  <si>
    <t>Cotoneaster horizontalis</t>
  </si>
  <si>
    <t>5 - 6</t>
  </si>
  <si>
    <t>driekant ovaal</t>
  </si>
  <si>
    <t>regulaat</t>
  </si>
  <si>
    <t>Eendagsbloem</t>
  </si>
  <si>
    <t>Tradescantia virginiana</t>
  </si>
  <si>
    <t>Commelina</t>
  </si>
  <si>
    <t>44</t>
  </si>
  <si>
    <t>Eik (zomer)</t>
  </si>
  <si>
    <t>Quercus robur</t>
  </si>
  <si>
    <t>Napjesdragers</t>
  </si>
  <si>
    <t>~31</t>
  </si>
  <si>
    <t>Engelwortel</t>
  </si>
  <si>
    <t>Angelica sylvestris</t>
  </si>
  <si>
    <t>27*15</t>
  </si>
  <si>
    <t>Engels gras</t>
  </si>
  <si>
    <t>Armeria maritima Willd.</t>
  </si>
  <si>
    <t>Standkruit</t>
  </si>
  <si>
    <t xml:space="preserve">Es </t>
  </si>
  <si>
    <t>Fraxinus excelsior L.</t>
  </si>
  <si>
    <t>~21</t>
  </si>
  <si>
    <t>Esdoorn</t>
  </si>
  <si>
    <t>4 - 6</t>
  </si>
  <si>
    <t>~37</t>
  </si>
  <si>
    <t>Acer platanoides</t>
  </si>
  <si>
    <t>~34</t>
  </si>
  <si>
    <t>Acer japonicum</t>
  </si>
  <si>
    <t>~29</t>
  </si>
  <si>
    <t>Fijn spar</t>
  </si>
  <si>
    <t>Picea excelsior L.</t>
  </si>
  <si>
    <t>~75</t>
  </si>
  <si>
    <t>vesiculaat</t>
  </si>
  <si>
    <t>Fluitenkruid</t>
  </si>
  <si>
    <t>Anthriscus sylvestris</t>
  </si>
  <si>
    <t>26*15</t>
  </si>
  <si>
    <t>Fluweelboom</t>
  </si>
  <si>
    <t>Rhus typhina</t>
  </si>
  <si>
    <t>Pruikenboom</t>
  </si>
  <si>
    <t>Forsythia</t>
  </si>
  <si>
    <t xml:space="preserve">Forsythia intermedia </t>
  </si>
  <si>
    <t>27</t>
  </si>
  <si>
    <t>Ganzerik (laag)</t>
  </si>
  <si>
    <t>Potentilla fragiformis</t>
  </si>
  <si>
    <t>Ganzerik (struik)</t>
  </si>
  <si>
    <t>Potentilla Maanelys</t>
  </si>
  <si>
    <t xml:space="preserve">Ganzerik </t>
  </si>
  <si>
    <t>Potentilla fruticosa</t>
  </si>
  <si>
    <t>Ganzevoet</t>
  </si>
  <si>
    <t xml:space="preserve">Chenopodium polyspermum </t>
  </si>
  <si>
    <t>periporaat</t>
  </si>
  <si>
    <t>Amaranten</t>
  </si>
  <si>
    <t>Gaspeldoorn</t>
  </si>
  <si>
    <t>Ulex europaeus</t>
  </si>
  <si>
    <t>driekant licht oblat</t>
  </si>
  <si>
    <t>Geitenbaard</t>
  </si>
  <si>
    <t>Aruncus dioicus</t>
  </si>
  <si>
    <t>Gele Dovenetel</t>
  </si>
  <si>
    <t>Lamium galeobdolon</t>
  </si>
  <si>
    <t>~30</t>
  </si>
  <si>
    <t>Gele Kornoelje</t>
  </si>
  <si>
    <t>Cornus mas</t>
  </si>
  <si>
    <t>Kornoelje</t>
  </si>
  <si>
    <t>Gele (witte)mosterd</t>
  </si>
  <si>
    <t>Sinapis alba</t>
  </si>
  <si>
    <t>Gele plomp</t>
  </si>
  <si>
    <t>Nuphar lutea</t>
  </si>
  <si>
    <t>Waterlelie</t>
  </si>
  <si>
    <t>Getande weegbree</t>
  </si>
  <si>
    <t xml:space="preserve">Plantago major </t>
  </si>
  <si>
    <t>Weegbree</t>
  </si>
  <si>
    <t>&gt;6</t>
  </si>
  <si>
    <t>Gevlekte dovenetel</t>
  </si>
  <si>
    <t xml:space="preserve">Lamium maculatum </t>
  </si>
  <si>
    <t>Gewone esdoorn</t>
  </si>
  <si>
    <t>Acer pseudoplatanus</t>
  </si>
  <si>
    <t>Glaskruid</t>
  </si>
  <si>
    <t>Parietaria sp.</t>
  </si>
  <si>
    <t>Grasklokje</t>
  </si>
  <si>
    <t xml:space="preserve">Campanula rotundifolia </t>
  </si>
  <si>
    <t>Groot heksenkruit</t>
  </si>
  <si>
    <t>Circaea lutetiana</t>
  </si>
  <si>
    <t>Groot Hoefblad</t>
  </si>
  <si>
    <t>Petasites hybridus</t>
  </si>
  <si>
    <t>Grote kattenstaart</t>
  </si>
  <si>
    <t>Lythrum salicaria</t>
  </si>
  <si>
    <t>heterocolpaat</t>
  </si>
  <si>
    <t>Wederik</t>
  </si>
  <si>
    <t>Grote klaproos</t>
  </si>
  <si>
    <t xml:space="preserve">Papaver rhoeas </t>
  </si>
  <si>
    <t>Grote lisdodde</t>
  </si>
  <si>
    <t>Typha latifolia</t>
  </si>
  <si>
    <t>Lisdodde</t>
  </si>
  <si>
    <t>Grote vossenstaart</t>
  </si>
  <si>
    <t xml:space="preserve">Alopecurus pratensis </t>
  </si>
  <si>
    <t>oblat</t>
  </si>
  <si>
    <t>Grote weegbree</t>
  </si>
  <si>
    <t>Plantago major</t>
  </si>
  <si>
    <t>Grove den</t>
  </si>
  <si>
    <t>Pinus sylvestris</t>
  </si>
  <si>
    <t>inaperturaat</t>
  </si>
  <si>
    <t>Guldenroede</t>
  </si>
  <si>
    <t>Solidago canadensis</t>
  </si>
  <si>
    <t>Haagbeuk</t>
  </si>
  <si>
    <t xml:space="preserve">Carpinus betulus </t>
  </si>
  <si>
    <t>Berken</t>
  </si>
  <si>
    <t>Haagwinde(pispotje)</t>
  </si>
  <si>
    <t>Calystegia sepium</t>
  </si>
  <si>
    <t>&gt;20</t>
  </si>
  <si>
    <t>Hanenkop</t>
  </si>
  <si>
    <t>Hedysarum</t>
  </si>
  <si>
    <t>Hazelaar</t>
  </si>
  <si>
    <t xml:space="preserve">Corylus avellana </t>
  </si>
  <si>
    <t>driekant-rond</t>
  </si>
  <si>
    <t>Heggerank</t>
  </si>
  <si>
    <t>Bryonia dioica</t>
  </si>
  <si>
    <t>Komkommer</t>
  </si>
  <si>
    <t>Heide (Dopheide)</t>
  </si>
  <si>
    <t>Tetrade</t>
  </si>
  <si>
    <t>3*</t>
  </si>
  <si>
    <t>Heide (Struikheide)</t>
  </si>
  <si>
    <t>Calluna vulgaris</t>
  </si>
  <si>
    <t>Helianthum zonneroos</t>
  </si>
  <si>
    <t>Helianthemum chamaecistus</t>
  </si>
  <si>
    <t>Zonneroos</t>
  </si>
  <si>
    <t>Hennep</t>
  </si>
  <si>
    <t>Canabis sativa</t>
  </si>
  <si>
    <t>Herik</t>
  </si>
  <si>
    <t>Sinapis arvensis</t>
  </si>
  <si>
    <t>Herfststijlloos</t>
  </si>
  <si>
    <t>Colchicum autumnale</t>
  </si>
  <si>
    <t>diporaat</t>
  </si>
  <si>
    <t>Stijlloos</t>
  </si>
  <si>
    <t>Hondsdraf</t>
  </si>
  <si>
    <t>Glechoma hederacea</t>
  </si>
  <si>
    <t>Hoornbloem</t>
  </si>
  <si>
    <t>Cerastium fontanum</t>
  </si>
  <si>
    <t>Hop</t>
  </si>
  <si>
    <t>Humulus lupulus</t>
  </si>
  <si>
    <t>Nieskruid</t>
  </si>
  <si>
    <t>Helleboris</t>
  </si>
  <si>
    <t>Hemelboom</t>
  </si>
  <si>
    <t>Ailanthus altissima</t>
  </si>
  <si>
    <t>Hemelbloem</t>
  </si>
  <si>
    <t>Hemelsleutel</t>
  </si>
  <si>
    <t>Hylotelephium telephium</t>
  </si>
  <si>
    <t>Herfstaster</t>
  </si>
  <si>
    <t>Hertshooi</t>
  </si>
  <si>
    <t>Hypericum calycinum</t>
  </si>
  <si>
    <t>ο / ∆</t>
  </si>
  <si>
    <t>Hommelorchide</t>
  </si>
  <si>
    <t xml:space="preserve">Ophrys fuciflora </t>
  </si>
  <si>
    <t>Orchideen</t>
  </si>
  <si>
    <t>Hondsroos</t>
  </si>
  <si>
    <t xml:space="preserve">Rosa canina </t>
  </si>
  <si>
    <t>Hondstong</t>
  </si>
  <si>
    <t>Cynoglossum</t>
  </si>
  <si>
    <t>n</t>
  </si>
  <si>
    <t>11*8</t>
  </si>
  <si>
    <t>Honingboom</t>
  </si>
  <si>
    <t>Honingklaver</t>
  </si>
  <si>
    <t>Melilotus altissima</t>
  </si>
  <si>
    <t>rond (niet helemaal)</t>
  </si>
  <si>
    <t>Hyacinthus orientalis</t>
  </si>
  <si>
    <t>Hulst</t>
  </si>
  <si>
    <t xml:space="preserve">Ilex aquifolium </t>
  </si>
  <si>
    <t>intersemiangular</t>
  </si>
  <si>
    <t>Iep</t>
  </si>
  <si>
    <t>Ulmus sp.</t>
  </si>
  <si>
    <t>Iepen</t>
  </si>
  <si>
    <t>Ijzerhard</t>
  </si>
  <si>
    <t>Verbena bonariensis</t>
  </si>
  <si>
    <t>ijzerhard</t>
  </si>
  <si>
    <t>Inkarnaatklaver</t>
  </si>
  <si>
    <t>Trifolium incarnatum</t>
  </si>
  <si>
    <t>Iris (winter)</t>
  </si>
  <si>
    <t>Iris unguicularis</t>
  </si>
  <si>
    <t>elips</t>
  </si>
  <si>
    <t>Jacobskruiskruid</t>
  </si>
  <si>
    <t>Senecio jacobaea/vulgaris</t>
  </si>
  <si>
    <t>Polemonium caeruleum</t>
  </si>
  <si>
    <t>Vlambloem</t>
  </si>
  <si>
    <t>Jasmijn (boeren)</t>
  </si>
  <si>
    <t>Philadelphus coronarius</t>
  </si>
  <si>
    <t>Jeneverbes</t>
  </si>
  <si>
    <t>Juniperus communis</t>
  </si>
  <si>
    <t>Cipres</t>
  </si>
  <si>
    <t>Judaspenning</t>
  </si>
  <si>
    <t>Lunaria annua</t>
  </si>
  <si>
    <t>Kruisbloemen</t>
  </si>
  <si>
    <t>Kaasjeskruid</t>
  </si>
  <si>
    <t xml:space="preserve">Malva moschata </t>
  </si>
  <si>
    <t>&gt;50</t>
  </si>
  <si>
    <t>Kalkbedstro</t>
  </si>
  <si>
    <t>Asperula cynanchica</t>
  </si>
  <si>
    <t>Lonicera periclymenum xylosteum</t>
  </si>
  <si>
    <t>Kardinaalsmuts</t>
  </si>
  <si>
    <t>Euonymus europaeus</t>
  </si>
  <si>
    <t>Kattendoorn</t>
  </si>
  <si>
    <t>Onosis spinoza</t>
  </si>
  <si>
    <t xml:space="preserve">20 * 25 </t>
  </si>
  <si>
    <t>Kattekruid(wilde)</t>
  </si>
  <si>
    <t>Nepeta cataria</t>
  </si>
  <si>
    <t>Katwilg</t>
  </si>
  <si>
    <t>Salix viminalis</t>
  </si>
  <si>
    <t>Keizerskroon</t>
  </si>
  <si>
    <t>Fritillaria imperialis</t>
  </si>
  <si>
    <t>Kers (zoete)</t>
  </si>
  <si>
    <t>Prunus avium</t>
  </si>
  <si>
    <t>Helleborus niger</t>
  </si>
  <si>
    <t>Kievitsbloem</t>
  </si>
  <si>
    <t>Fritillaria meleagris</t>
  </si>
  <si>
    <t>Ovaal</t>
  </si>
  <si>
    <t>Klaproos</t>
  </si>
  <si>
    <t>Papaver rhoeas</t>
  </si>
  <si>
    <t>Klaverzuring</t>
  </si>
  <si>
    <t>Oxalis articulata</t>
  </si>
  <si>
    <t>Klein hoefblad</t>
  </si>
  <si>
    <t xml:space="preserve">Tussilago farfara </t>
  </si>
  <si>
    <t>Kleine veldkers</t>
  </si>
  <si>
    <t>Cordamine hirsuta</t>
  </si>
  <si>
    <t>Klimop</t>
  </si>
  <si>
    <t>Hedera Helix</t>
  </si>
  <si>
    <t>Klokjes Gentiaan</t>
  </si>
  <si>
    <t>Gentiana pneumonanthe</t>
  </si>
  <si>
    <t>Gentiaan</t>
  </si>
  <si>
    <t>driekant rondovaal</t>
  </si>
  <si>
    <t>Knolsteenbreek</t>
  </si>
  <si>
    <t>Saxifraga granulata</t>
  </si>
  <si>
    <t>Steenbreek</t>
  </si>
  <si>
    <t>Knoopkruid</t>
  </si>
  <si>
    <t>Centaurea jacea</t>
  </si>
  <si>
    <t>hexagonal</t>
  </si>
  <si>
    <t>Knopig helmkruid</t>
  </si>
  <si>
    <t xml:space="preserve">Scrophularia nodosa </t>
  </si>
  <si>
    <t>Helmkruid</t>
  </si>
  <si>
    <t>Koekoeksbloem</t>
  </si>
  <si>
    <t>Silene flos-cuculi</t>
  </si>
  <si>
    <t>Cucumis sativus</t>
  </si>
  <si>
    <t>Koninginnenkruid</t>
  </si>
  <si>
    <t>Eupatorium cannabinum</t>
  </si>
  <si>
    <t>Koninginnenstruik</t>
  </si>
  <si>
    <t>Kolkwitzia amabilis</t>
  </si>
  <si>
    <t>52</t>
  </si>
  <si>
    <t>Koningskaars</t>
  </si>
  <si>
    <t>Verbascum (thapsus)</t>
  </si>
  <si>
    <t>Koolzaad</t>
  </si>
  <si>
    <t>Brassica napus</t>
  </si>
  <si>
    <t>Korenbloem</t>
  </si>
  <si>
    <t xml:space="preserve">Centaurea cyanus </t>
  </si>
  <si>
    <t>Kraaiheide</t>
  </si>
  <si>
    <t>Empetrum nigrum</t>
  </si>
  <si>
    <t>Krokus</t>
  </si>
  <si>
    <t xml:space="preserve">Lissen </t>
  </si>
  <si>
    <t>Kromhals</t>
  </si>
  <si>
    <t>Lycopsis arvensis</t>
  </si>
  <si>
    <t>Borage</t>
  </si>
  <si>
    <t>Kroontjeskruid</t>
  </si>
  <si>
    <t xml:space="preserve">Euphorbia </t>
  </si>
  <si>
    <t>Kropaar</t>
  </si>
  <si>
    <t xml:space="preserve">Dactylis glomerata </t>
  </si>
  <si>
    <t>Kruidje-roer-me-niet</t>
  </si>
  <si>
    <t>Mimosa pudica</t>
  </si>
  <si>
    <t>8</t>
  </si>
  <si>
    <t>Kweek</t>
  </si>
  <si>
    <t xml:space="preserve">Agropyron repens </t>
  </si>
  <si>
    <t>Kweepeer</t>
  </si>
  <si>
    <t>Cydonia oblong</t>
  </si>
  <si>
    <t>Lamsoor</t>
  </si>
  <si>
    <t>Limonium vulgare</t>
  </si>
  <si>
    <t>Strandkruid</t>
  </si>
  <si>
    <t>Lariks</t>
  </si>
  <si>
    <t>Larix decidua</t>
  </si>
  <si>
    <t>Lavendel</t>
  </si>
  <si>
    <t xml:space="preserve">Lavandula angustifolia </t>
  </si>
  <si>
    <t>elips/hexagonaal</t>
  </si>
  <si>
    <t>Lilium speciosum</t>
  </si>
  <si>
    <t>Lenteklokje</t>
  </si>
  <si>
    <t xml:space="preserve">Leucojum vernum </t>
  </si>
  <si>
    <t>Narcis</t>
  </si>
  <si>
    <t>Lepelplant</t>
  </si>
  <si>
    <t>Spathiphyllum floribundum</t>
  </si>
  <si>
    <t>Arondskelk</t>
  </si>
  <si>
    <t>Lever/koninginnekruid</t>
  </si>
  <si>
    <t>Eupatorium rugosum</t>
  </si>
  <si>
    <t>Lievevrouwebedstro</t>
  </si>
  <si>
    <t>Galium odoratum</t>
  </si>
  <si>
    <t>Liguster</t>
  </si>
  <si>
    <t>Ligustrum vulgare</t>
  </si>
  <si>
    <t>rond/oblat</t>
  </si>
  <si>
    <t>Lijsterbes</t>
  </si>
  <si>
    <t>Sorbus torminalis</t>
  </si>
  <si>
    <t>Linde</t>
  </si>
  <si>
    <t>Tilia platyphyllos</t>
  </si>
  <si>
    <t>Look zonder Look</t>
  </si>
  <si>
    <t>Alliaria petiolata</t>
  </si>
  <si>
    <t>longkruid</t>
  </si>
  <si>
    <t>pulmonaria officinalis</t>
  </si>
  <si>
    <t>rond/veelhoekig</t>
  </si>
  <si>
    <t>Luzerne</t>
  </si>
  <si>
    <t>Medicago sativa</t>
  </si>
  <si>
    <t>Maagdenpalm</t>
  </si>
  <si>
    <t xml:space="preserve">Vinca minor </t>
  </si>
  <si>
    <t>Maartsviooltje</t>
  </si>
  <si>
    <t>Viola odorata</t>
  </si>
  <si>
    <t>Madeliefje</t>
  </si>
  <si>
    <t xml:space="preserve">Bellis perennis </t>
  </si>
  <si>
    <t>Magnolia</t>
  </si>
  <si>
    <t>Magnolia liliiflora.</t>
  </si>
  <si>
    <t>Mahonia</t>
  </si>
  <si>
    <t xml:space="preserve">Berberis aquifolium </t>
  </si>
  <si>
    <t>sincolpaat</t>
  </si>
  <si>
    <t>Berberis</t>
  </si>
  <si>
    <t>Mais</t>
  </si>
  <si>
    <t xml:space="preserve">Zea mays </t>
  </si>
  <si>
    <t>monoporaat</t>
  </si>
  <si>
    <t>Maretak</t>
  </si>
  <si>
    <t>Viscum album</t>
  </si>
  <si>
    <t>Sandelhout</t>
  </si>
  <si>
    <t>baculaat</t>
  </si>
  <si>
    <t>Loranthus europaeus</t>
  </si>
  <si>
    <t>Mariadistel</t>
  </si>
  <si>
    <t>Silybum marianum</t>
  </si>
  <si>
    <t>Margriet (gewone)</t>
  </si>
  <si>
    <t xml:space="preserve">Leucanthemum vulgare </t>
  </si>
  <si>
    <t>Meidoorn</t>
  </si>
  <si>
    <t>Crataegus monogyna</t>
  </si>
  <si>
    <t>Melganzevoet</t>
  </si>
  <si>
    <t>Chenopodium album</t>
  </si>
  <si>
    <t>Meloen(water)</t>
  </si>
  <si>
    <t>Citrullus lanatus</t>
  </si>
  <si>
    <t>Middagsbloem</t>
  </si>
  <si>
    <t>Carpobrotus edulis</t>
  </si>
  <si>
    <t>Mispel</t>
  </si>
  <si>
    <t>Mespilus japonica</t>
  </si>
  <si>
    <t>Moerasbloem</t>
  </si>
  <si>
    <t>Limnanthes douglasii</t>
  </si>
  <si>
    <t>Moerasrolklaver</t>
  </si>
  <si>
    <t>Lotus pedunculatus</t>
  </si>
  <si>
    <t>driekant/eliptisch/ovaal</t>
  </si>
  <si>
    <t>Moerasspirea</t>
  </si>
  <si>
    <t>Filipendula ulmaria</t>
  </si>
  <si>
    <t>Moerheim</t>
  </si>
  <si>
    <t>Helenium-Hybriden</t>
  </si>
  <si>
    <t>Montbretia</t>
  </si>
  <si>
    <t>Crocosmia crocosmiflora</t>
  </si>
  <si>
    <t>Mosterd</t>
  </si>
  <si>
    <t>Muskuskaasjeskruid</t>
  </si>
  <si>
    <t>Narcissus sp.</t>
  </si>
  <si>
    <t>Geranium pyrenaicum</t>
  </si>
  <si>
    <t>Oostenrijkse den</t>
  </si>
  <si>
    <t>Pinus nigra</t>
  </si>
  <si>
    <t>luchtzak</t>
  </si>
  <si>
    <t>Oostindische kers</t>
  </si>
  <si>
    <t>Tropaeolum majus</t>
  </si>
  <si>
    <t>Oregano</t>
  </si>
  <si>
    <t>Origanum vulgare</t>
  </si>
  <si>
    <t>Paardenbloem</t>
  </si>
  <si>
    <t>Taraxacum officinale</t>
  </si>
  <si>
    <t>fenestraat</t>
  </si>
  <si>
    <t>Paardekastanje</t>
  </si>
  <si>
    <t>Aesculus hippocastanum</t>
  </si>
  <si>
    <t>Zeepboom</t>
  </si>
  <si>
    <t>Pachysandra</t>
  </si>
  <si>
    <t>Pachysandra terminalis</t>
  </si>
  <si>
    <t>Peer</t>
  </si>
  <si>
    <t>Pyrus sp.</t>
  </si>
  <si>
    <t>Phacelia</t>
  </si>
  <si>
    <t>6</t>
  </si>
  <si>
    <t>rond/zeskant</t>
  </si>
  <si>
    <t>Pinksterbloem</t>
  </si>
  <si>
    <t xml:space="preserve">Cardamine pratensis </t>
  </si>
  <si>
    <t>Plataan</t>
  </si>
  <si>
    <t>Pronkboon</t>
  </si>
  <si>
    <t>Phaseolus vulgaris</t>
  </si>
  <si>
    <t>driekant/elips</t>
  </si>
  <si>
    <t>Pruim</t>
  </si>
  <si>
    <t>Prunus domestica</t>
  </si>
  <si>
    <t>Raapzaad</t>
  </si>
  <si>
    <t xml:space="preserve">Brassica rapa </t>
  </si>
  <si>
    <t>Ratelpopulier (Esp)</t>
  </si>
  <si>
    <t xml:space="preserve">Populus tremula </t>
  </si>
  <si>
    <t>Reigersbek</t>
  </si>
  <si>
    <t>Erodium cicutarium</t>
  </si>
  <si>
    <t>Reseda (wilde)</t>
  </si>
  <si>
    <t>Reseda lutea</t>
  </si>
  <si>
    <t>Reseda</t>
  </si>
  <si>
    <t>Ribes (rode)</t>
  </si>
  <si>
    <t>Ribes sanguineum</t>
  </si>
  <si>
    <t>Ridderzuring</t>
  </si>
  <si>
    <t>Rumex obtusifolius</t>
  </si>
  <si>
    <t>Rietgras</t>
  </si>
  <si>
    <t xml:space="preserve">Phalaris arundinacea </t>
  </si>
  <si>
    <t>Robertskruid</t>
  </si>
  <si>
    <t>Geranium robertianum</t>
  </si>
  <si>
    <t>Robinia</t>
  </si>
  <si>
    <t>Rode klaver</t>
  </si>
  <si>
    <t>Trifolium pratense</t>
  </si>
  <si>
    <t>Rode kornoelje</t>
  </si>
  <si>
    <t>Cornus sanguinea</t>
  </si>
  <si>
    <t>Rodondendron</t>
  </si>
  <si>
    <t>Rhododendron</t>
  </si>
  <si>
    <t>Rolklaver</t>
  </si>
  <si>
    <t xml:space="preserve">Lotus corniculatus </t>
  </si>
  <si>
    <t>123?</t>
  </si>
  <si>
    <t>Rood peperboompje</t>
  </si>
  <si>
    <t xml:space="preserve">Daphne mezereum </t>
  </si>
  <si>
    <t>Peperboom</t>
  </si>
  <si>
    <t>Rozemarijn</t>
  </si>
  <si>
    <t>Rosmarinus officinalis</t>
  </si>
  <si>
    <t>Rudbeckia</t>
  </si>
  <si>
    <t>Ruwe Berk</t>
  </si>
  <si>
    <t xml:space="preserve">Betula pendula </t>
  </si>
  <si>
    <t>Salie</t>
  </si>
  <si>
    <t xml:space="preserve">Salvia officinalis </t>
  </si>
  <si>
    <t>184?</t>
  </si>
  <si>
    <t>Sedum (Vetblad)</t>
  </si>
  <si>
    <t>Sedum sp.</t>
  </si>
  <si>
    <t>Vetplanten</t>
  </si>
  <si>
    <t>psilaat/striaat</t>
  </si>
  <si>
    <t>Sering</t>
  </si>
  <si>
    <t>Syringa vulgaris</t>
  </si>
  <si>
    <t>Sierpompoen</t>
  </si>
  <si>
    <t>Cucurbita pepo</t>
  </si>
  <si>
    <t>Sinaasappel</t>
  </si>
  <si>
    <t>Sint Janskruid</t>
  </si>
  <si>
    <t>Hypericum perforatum</t>
  </si>
  <si>
    <t>Skimmia</t>
  </si>
  <si>
    <t>Skimmia japonica</t>
  </si>
  <si>
    <r>
      <t>Slaapmutsje(</t>
    </r>
    <r>
      <rPr>
        <u/>
        <sz val="8"/>
        <color indexed="12"/>
        <rFont val="Arial"/>
        <family val="2"/>
      </rPr>
      <t>goudpapaver</t>
    </r>
    <r>
      <rPr>
        <u/>
        <sz val="10"/>
        <color indexed="12"/>
        <rFont val="Arial"/>
        <family val="2"/>
      </rPr>
      <t>)</t>
    </r>
  </si>
  <si>
    <t>Eschscholzia californica</t>
  </si>
  <si>
    <t>Slangenkruid</t>
  </si>
  <si>
    <t xml:space="preserve">Echium vulgare </t>
  </si>
  <si>
    <t>18 * 16</t>
  </si>
  <si>
    <t>Sleedoorn</t>
  </si>
  <si>
    <t xml:space="preserve">Prunus spinosa </t>
  </si>
  <si>
    <t>Sleutelbloem</t>
  </si>
  <si>
    <t>Primula vulgaris</t>
  </si>
  <si>
    <t>Smalle weegbree</t>
  </si>
  <si>
    <t>Plantago lanceolata</t>
  </si>
  <si>
    <t xml:space="preserve">Smeerwortel </t>
  </si>
  <si>
    <t>Symphytum officinale</t>
  </si>
  <si>
    <t xml:space="preserve">Sneeuwbal </t>
  </si>
  <si>
    <t>Viburnum lantana</t>
  </si>
  <si>
    <t>Muskuskruid</t>
  </si>
  <si>
    <t>Sneeuwbes</t>
  </si>
  <si>
    <t>Symphoricarpos albus</t>
  </si>
  <si>
    <t>40 - 44</t>
  </si>
  <si>
    <t>Sneeuwklokje</t>
  </si>
  <si>
    <t xml:space="preserve">Galanthus nivalis </t>
  </si>
  <si>
    <t>Spaanse Aak</t>
  </si>
  <si>
    <t>Acer campestre</t>
  </si>
  <si>
    <t>Speenkruid</t>
  </si>
  <si>
    <t xml:space="preserve">Ranunculus ficaria </t>
  </si>
  <si>
    <t>Spirea</t>
  </si>
  <si>
    <t>Spirea japonica</t>
  </si>
  <si>
    <t>Spoorbloem</t>
  </si>
  <si>
    <t>Centranthus ruber</t>
  </si>
  <si>
    <t>Spring Balsemien</t>
  </si>
  <si>
    <t>rechthoekig</t>
  </si>
  <si>
    <t>Stinkende Gouwe</t>
  </si>
  <si>
    <t xml:space="preserve">Chelidonium majus </t>
  </si>
  <si>
    <t>Struikheide</t>
  </si>
  <si>
    <t xml:space="preserve">Calluna vulgaris </t>
  </si>
  <si>
    <t>Tabak</t>
  </si>
  <si>
    <r>
      <t xml:space="preserve">Nicotiana </t>
    </r>
    <r>
      <rPr>
        <u/>
        <sz val="9"/>
        <color indexed="12"/>
        <rFont val="Arial"/>
        <family val="2"/>
      </rPr>
      <t>(glauca)(tabacum)</t>
    </r>
  </si>
  <si>
    <t>Tamme kastanje</t>
  </si>
  <si>
    <t>Catanea sativa</t>
  </si>
  <si>
    <t>12 - 14</t>
  </si>
  <si>
    <t>Tarwe</t>
  </si>
  <si>
    <t xml:space="preserve">Triticum aestivum </t>
  </si>
  <si>
    <t>Taxus (venijnboom)</t>
  </si>
  <si>
    <t xml:space="preserve">Taxus baccata </t>
  </si>
  <si>
    <t>Taxus</t>
  </si>
  <si>
    <t xml:space="preserve">Oenothera biennis </t>
  </si>
  <si>
    <t>Thymus serpyllum</t>
  </si>
  <si>
    <t>stephanocolpaat</t>
  </si>
  <si>
    <t>Tomaat</t>
  </si>
  <si>
    <t>Solanum lycopers</t>
  </si>
  <si>
    <t>Toortsen</t>
  </si>
  <si>
    <t>Verbascum sp.</t>
  </si>
  <si>
    <t>210/211</t>
  </si>
  <si>
    <t>23 - 27</t>
  </si>
  <si>
    <t>Toverhazelaar</t>
  </si>
  <si>
    <t>Hamamelis intermedia</t>
  </si>
  <si>
    <t>Hamamelidaceae.</t>
  </si>
  <si>
    <t>Treurwilg</t>
  </si>
  <si>
    <t>Salex fragilis</t>
  </si>
  <si>
    <t>182?</t>
  </si>
  <si>
    <t>Trompetboom</t>
  </si>
  <si>
    <t>Catalpa bungei</t>
  </si>
  <si>
    <t>Tuinboon</t>
  </si>
  <si>
    <t>Vicia faba</t>
  </si>
  <si>
    <t>Tulpenboom</t>
  </si>
  <si>
    <t>Liriodendron tulipifera</t>
  </si>
  <si>
    <t>Ui / Look</t>
  </si>
  <si>
    <t>Allium cepa</t>
  </si>
  <si>
    <t>half ovaal</t>
  </si>
  <si>
    <t>Davidia involucrata</t>
  </si>
  <si>
    <t>Nyssaceae</t>
  </si>
  <si>
    <t>Valeriaan (Echte)</t>
  </si>
  <si>
    <t>Valeriana officinalis</t>
  </si>
  <si>
    <t xml:space="preserve">Valeriaan( Rode) </t>
  </si>
  <si>
    <t>Valse Salie</t>
  </si>
  <si>
    <t>Teucrium scorodonia</t>
  </si>
  <si>
    <t>201?</t>
  </si>
  <si>
    <t>Veldbeemgras</t>
  </si>
  <si>
    <t>Poa pratensis</t>
  </si>
  <si>
    <t>Veldiep</t>
  </si>
  <si>
    <t>Ulmus procera</t>
  </si>
  <si>
    <t>2 - 3</t>
  </si>
  <si>
    <t>Veldrus</t>
  </si>
  <si>
    <t>Juncus acutiflorus</t>
  </si>
  <si>
    <t>Russen</t>
  </si>
  <si>
    <t>Veldzuring</t>
  </si>
  <si>
    <t>Rumex acetosa L.</t>
  </si>
  <si>
    <t>Venkel</t>
  </si>
  <si>
    <t>Foeniculum vulgare</t>
  </si>
  <si>
    <t>Vergeet-me-nietje</t>
  </si>
  <si>
    <t>Myosotis sylvatica</t>
  </si>
  <si>
    <t>3+3</t>
  </si>
  <si>
    <t>7 * 5</t>
  </si>
  <si>
    <t>halter/ovaal</t>
  </si>
  <si>
    <t>Vetkruid</t>
  </si>
  <si>
    <t>Sedum reflexum/hybridum/multicolore</t>
  </si>
  <si>
    <t>Vingerhelmbloem</t>
  </si>
  <si>
    <t>Corydalis solida (L-) Clairv.</t>
  </si>
  <si>
    <t>pericolpaat</t>
  </si>
  <si>
    <t>Vingerhoedskruid</t>
  </si>
  <si>
    <t xml:space="preserve">Digitalis purpurea </t>
  </si>
  <si>
    <t>Viooltje</t>
  </si>
  <si>
    <t>Viola aborecsens</t>
  </si>
  <si>
    <t>Viooltje (driekleurig)</t>
  </si>
  <si>
    <t>Viola tricolor</t>
  </si>
  <si>
    <t>Phlox drummondii</t>
  </si>
  <si>
    <t>vlambloem</t>
  </si>
  <si>
    <t>Vlas</t>
  </si>
  <si>
    <t>Linum usitatissimum</t>
  </si>
  <si>
    <t>Linaria vulgaris</t>
  </si>
  <si>
    <t>weegbree</t>
  </si>
  <si>
    <t>Vlier</t>
  </si>
  <si>
    <t>6 - 7</t>
  </si>
  <si>
    <t>Vlinderstruik</t>
  </si>
  <si>
    <t>Buddleja (davidii)</t>
  </si>
  <si>
    <t>Vogelkers Am.</t>
  </si>
  <si>
    <t>Prunus serotina</t>
  </si>
  <si>
    <t>Vogelmuur</t>
  </si>
  <si>
    <t>Stellaria media</t>
  </si>
  <si>
    <t>Vossebes</t>
  </si>
  <si>
    <t>Vaccinium vitis-idaea</t>
  </si>
  <si>
    <t>Vuilboom  (Sporkehout)</t>
  </si>
  <si>
    <t>Rhamnus frangula</t>
  </si>
  <si>
    <t>Wegedoorn</t>
  </si>
  <si>
    <t>Vuurdoorn</t>
  </si>
  <si>
    <t>Pyracantha coccinea</t>
  </si>
  <si>
    <t>5 - 7</t>
  </si>
  <si>
    <t>Walnotenboom</t>
  </si>
  <si>
    <t>Juglans regia</t>
  </si>
  <si>
    <t>Walnoten</t>
  </si>
  <si>
    <t>rond-hoekig</t>
  </si>
  <si>
    <t>Waterwilg (boswilg)</t>
  </si>
  <si>
    <t>wilgen</t>
  </si>
  <si>
    <t xml:space="preserve">Lysimachia vulgaris </t>
  </si>
  <si>
    <t>Plantago</t>
  </si>
  <si>
    <t>6 - 10</t>
  </si>
  <si>
    <t>Wilde Cichorei</t>
  </si>
  <si>
    <t>Cichorium intybus</t>
  </si>
  <si>
    <t>Wilde Gagel</t>
  </si>
  <si>
    <t>Myrica gale</t>
  </si>
  <si>
    <t>Gagel</t>
  </si>
  <si>
    <t>Wilde hyacint</t>
  </si>
  <si>
    <t xml:space="preserve">Endymion non-scriptus </t>
  </si>
  <si>
    <t>Wildemanskruid</t>
  </si>
  <si>
    <t>Wilde Marjolein</t>
  </si>
  <si>
    <t>Wilde (gewone)margriet</t>
  </si>
  <si>
    <t>Leucanthemum vulgare</t>
  </si>
  <si>
    <t>Wilg</t>
  </si>
  <si>
    <t>Salix sp.</t>
  </si>
  <si>
    <t>182/3</t>
  </si>
  <si>
    <t>Wilgenroosje</t>
  </si>
  <si>
    <t>Epilobium angustifolium</t>
  </si>
  <si>
    <t>Nachtkaars</t>
  </si>
  <si>
    <t>Wingerd</t>
  </si>
  <si>
    <t>Parthenocissus tricuspidata</t>
  </si>
  <si>
    <t>Wijndruif</t>
  </si>
  <si>
    <t>rond/lobat</t>
  </si>
  <si>
    <t>Winter Jasmijn</t>
  </si>
  <si>
    <t xml:space="preserve">Jasminum nudiflorum </t>
  </si>
  <si>
    <t>Winterakoniet</t>
  </si>
  <si>
    <t xml:space="preserve">Eranthis hyemalis </t>
  </si>
  <si>
    <t>Winterheide</t>
  </si>
  <si>
    <t>Erica darleyensis</t>
  </si>
  <si>
    <t>Erica</t>
  </si>
  <si>
    <t>Winterkamperfoelie</t>
  </si>
  <si>
    <t>Lonicera fragrantis</t>
  </si>
  <si>
    <t>Witte dovenetel</t>
  </si>
  <si>
    <t>Lamium album</t>
  </si>
  <si>
    <t>3 - 10</t>
  </si>
  <si>
    <t>Witte klaver</t>
  </si>
  <si>
    <t>Trifolium repens</t>
  </si>
  <si>
    <t>Witte moerbei</t>
  </si>
  <si>
    <t>Morus alba</t>
  </si>
  <si>
    <t>(Witte) mostert</t>
  </si>
  <si>
    <t>6  8</t>
  </si>
  <si>
    <t xml:space="preserve">Witte nieswortel  </t>
  </si>
  <si>
    <t>Veratrum album</t>
  </si>
  <si>
    <t>Eenbes</t>
  </si>
  <si>
    <t>Witte waterlelie</t>
  </si>
  <si>
    <t>Nymphaea alba</t>
  </si>
  <si>
    <t>Euphorbia cyparissias</t>
  </si>
  <si>
    <t>Wolfsmelk kruisbladig</t>
  </si>
  <si>
    <t>Euphorbia lathyrus</t>
  </si>
  <si>
    <t>,88,</t>
  </si>
  <si>
    <t>Zandblauwtje</t>
  </si>
  <si>
    <t>Jasione montana</t>
  </si>
  <si>
    <t>Zeeaster</t>
  </si>
  <si>
    <t>Tripolium vulgare</t>
  </si>
  <si>
    <t>5 - 9</t>
  </si>
  <si>
    <t>Zeepkruid</t>
  </si>
  <si>
    <t>Saponaria officinalis</t>
  </si>
  <si>
    <t>Zeeuws knoopje</t>
  </si>
  <si>
    <t>Astrantia major</t>
  </si>
  <si>
    <t>Zegekruid</t>
  </si>
  <si>
    <t>Nicandra physalodes</t>
  </si>
  <si>
    <t>Zoete kers</t>
  </si>
  <si>
    <t>prunus avium</t>
  </si>
  <si>
    <t>Zomereik</t>
  </si>
  <si>
    <t xml:space="preserve">Quercus robur </t>
  </si>
  <si>
    <t>Zonnehoed</t>
  </si>
  <si>
    <t>Echinacea purpurea</t>
  </si>
  <si>
    <t>Zonnekruid</t>
  </si>
  <si>
    <t>Zonnebloem</t>
  </si>
  <si>
    <t xml:space="preserve">Helianthus annuus </t>
  </si>
  <si>
    <t xml:space="preserve">Zonnekroon </t>
  </si>
  <si>
    <t>Silphium perfoliatum</t>
  </si>
  <si>
    <t>9 - 10</t>
  </si>
  <si>
    <t>Zwaardherik</t>
  </si>
  <si>
    <t xml:space="preserve">Eruca vesicaria </t>
  </si>
  <si>
    <t>Zwarte els</t>
  </si>
  <si>
    <t xml:space="preserve">Alnus glutinosa </t>
  </si>
  <si>
    <t>4-5</t>
  </si>
  <si>
    <t xml:space="preserve">Zwarte/zoete kers </t>
  </si>
  <si>
    <t>Zwarte populier</t>
  </si>
  <si>
    <t xml:space="preserve">Populus nigra </t>
  </si>
  <si>
    <t>Zwart Knoopkruid</t>
  </si>
  <si>
    <t>Centaurea nigra</t>
  </si>
  <si>
    <t>52/55</t>
  </si>
  <si>
    <t xml:space="preserve">pollenvormen en oppervlak </t>
  </si>
  <si>
    <t xml:space="preserve">CMS </t>
  </si>
  <si>
    <t>Celler Melisopalynologisch boek</t>
  </si>
  <si>
    <t>Kleur pollenkaart</t>
  </si>
  <si>
    <t>zomer</t>
  </si>
  <si>
    <t>Lente</t>
  </si>
  <si>
    <t>herfst</t>
  </si>
  <si>
    <t xml:space="preserve">Klasse van pollen </t>
  </si>
  <si>
    <t>pollen met een kiemporie</t>
  </si>
  <si>
    <t>Clavaat</t>
  </si>
  <si>
    <t>Fenestraat</t>
  </si>
  <si>
    <t>Echinaat</t>
  </si>
  <si>
    <t>Regulaat</t>
  </si>
  <si>
    <t>willekeurige streping, onregelmatig vertakt</t>
  </si>
  <si>
    <t>Striaat</t>
  </si>
  <si>
    <t xml:space="preserve">evenwijdige streping
</t>
  </si>
  <si>
    <t>Reticulaat</t>
  </si>
  <si>
    <t>Psilaat</t>
  </si>
  <si>
    <t>min of meer een glad oppervlakte</t>
  </si>
  <si>
    <t>Driezijdig angular</t>
  </si>
  <si>
    <t>Driezijdig semiangular</t>
  </si>
  <si>
    <t>Driezijdig intersemiangular</t>
  </si>
  <si>
    <t>Driezijdig lobat</t>
  </si>
  <si>
    <t>Bilateral</t>
  </si>
  <si>
    <t>Heteropolar</t>
  </si>
  <si>
    <t>Irregular</t>
  </si>
  <si>
    <t>Polyade</t>
  </si>
  <si>
    <t>driekant-oblat</t>
  </si>
  <si>
    <t>licht-driekant</t>
  </si>
  <si>
    <t>Klokjesbloem</t>
  </si>
  <si>
    <t>Mimosa</t>
  </si>
  <si>
    <t>ei-vormig</t>
  </si>
  <si>
    <t>met luchtzak</t>
  </si>
  <si>
    <t>rond-semiamgular</t>
  </si>
  <si>
    <t>Afrikaantjes</t>
  </si>
  <si>
    <t>Tagetes sp.</t>
  </si>
  <si>
    <t>Akkermelkdistel</t>
  </si>
  <si>
    <t>Sanchus arvensis</t>
  </si>
  <si>
    <t>Alant</t>
  </si>
  <si>
    <t>Inula sp.</t>
  </si>
  <si>
    <t>Anemoon</t>
  </si>
  <si>
    <t>Dianthus sp.</t>
  </si>
  <si>
    <t>Blauwe druifjes</t>
  </si>
  <si>
    <t>Muscari botryaides</t>
  </si>
  <si>
    <t>28*25</t>
  </si>
  <si>
    <t>Bergsteentijm</t>
  </si>
  <si>
    <t>Borage (Bernagie)</t>
  </si>
  <si>
    <t xml:space="preserve">Borago officinalis </t>
  </si>
  <si>
    <t>Bieslook</t>
  </si>
  <si>
    <t>Allium schoenoprasum</t>
  </si>
  <si>
    <t>Blauwe bosbes</t>
  </si>
  <si>
    <t>Blauweregen</t>
  </si>
  <si>
    <t>Wisteria sinensis</t>
  </si>
  <si>
    <t>Bont kroonkruid</t>
  </si>
  <si>
    <t>Coronilla varia</t>
  </si>
  <si>
    <t>Courgette</t>
  </si>
  <si>
    <t>Dille</t>
  </si>
  <si>
    <t>Anethum graveolens</t>
  </si>
  <si>
    <t>Kerstroos/Helleborus</t>
  </si>
  <si>
    <t>Helleborus/Kerstroos</t>
  </si>
  <si>
    <t xml:space="preserve">Campanula </t>
  </si>
  <si>
    <t>Kaardebol</t>
  </si>
  <si>
    <t>Carum cavi</t>
  </si>
  <si>
    <t>Klaver</t>
  </si>
  <si>
    <t>Klokjesbloemen</t>
  </si>
  <si>
    <t>Kogeldistel</t>
  </si>
  <si>
    <t>Echinops sp.</t>
  </si>
  <si>
    <t>Kruisbes</t>
  </si>
  <si>
    <t>Ribes uva-crispa</t>
  </si>
  <si>
    <t>Kruisdistel</t>
  </si>
  <si>
    <t>Eryngium giganteum</t>
  </si>
  <si>
    <t>Lavas (maggiplant)</t>
  </si>
  <si>
    <t>Marjolein</t>
  </si>
  <si>
    <t>Moederkruid</t>
  </si>
  <si>
    <t>Tanacetum patherium</t>
  </si>
  <si>
    <t>Hyssop</t>
  </si>
  <si>
    <t>Hyssopus officinalis</t>
  </si>
  <si>
    <t>Vleesbes</t>
  </si>
  <si>
    <t>Sarcococa humilis</t>
  </si>
  <si>
    <t>Ruta graveolens</t>
  </si>
  <si>
    <t>Wilde wingerd</t>
  </si>
  <si>
    <t>Parthenocissus quinquifolia</t>
  </si>
  <si>
    <t>Wouw</t>
  </si>
  <si>
    <t>Zwarte Moerbei</t>
  </si>
  <si>
    <t>Morus niger</t>
  </si>
  <si>
    <t>13</t>
  </si>
  <si>
    <t>30-50</t>
  </si>
  <si>
    <t>Clinopodium menthifolium</t>
  </si>
  <si>
    <t>Blauwe bes</t>
  </si>
  <si>
    <t>Vaccinium corumbosym</t>
  </si>
  <si>
    <t>Cranberry</t>
  </si>
  <si>
    <t>Vaccinium oxycoccus</t>
  </si>
  <si>
    <t>Veenbes (kleine)</t>
  </si>
  <si>
    <t>8 - 10</t>
  </si>
  <si>
    <t>rond/rozet</t>
  </si>
  <si>
    <t>Zevenblad</t>
  </si>
  <si>
    <t>Aegopodium podagraria</t>
  </si>
  <si>
    <t>halter</t>
  </si>
  <si>
    <t>Herderstasje</t>
  </si>
  <si>
    <t>Capsella bursa-pastoris</t>
  </si>
  <si>
    <t>Moerbei</t>
  </si>
  <si>
    <t>Blauwe zeedistel</t>
  </si>
  <si>
    <t>Eryngium maritimum</t>
  </si>
  <si>
    <t>37*17</t>
  </si>
  <si>
    <t>Gewone klit</t>
  </si>
  <si>
    <t>Arctium minus</t>
  </si>
  <si>
    <t>stephanoporaat</t>
  </si>
  <si>
    <t>pantoporaat</t>
  </si>
  <si>
    <t>Inaperturaat</t>
  </si>
  <si>
    <t>stephanocolporaat</t>
  </si>
  <si>
    <t>polyaden</t>
  </si>
  <si>
    <t>Ijskruid</t>
  </si>
  <si>
    <t>Mimosa ….</t>
  </si>
  <si>
    <t>Pollenklassen</t>
  </si>
  <si>
    <t>polyplicaat</t>
  </si>
  <si>
    <t>Balsemienfamilie</t>
  </si>
  <si>
    <t>Zwanenbloemfamilie</t>
  </si>
  <si>
    <t>Palmboompjesfamilie</t>
  </si>
  <si>
    <t>Bosliefjesfamilie</t>
  </si>
  <si>
    <t>Duivekervelfamilie</t>
  </si>
  <si>
    <t>Heidefamilie</t>
  </si>
  <si>
    <t>Hersthooifamilie</t>
  </si>
  <si>
    <t>Hortensiafamilie</t>
  </si>
  <si>
    <t>Kaardebolfamilie</t>
  </si>
  <si>
    <t>Leliefamilie</t>
  </si>
  <si>
    <t>Moerasbloenfamilie</t>
  </si>
  <si>
    <t>Paardenkastanjefamilie</t>
  </si>
  <si>
    <t>Watergentiaanfamilie</t>
  </si>
  <si>
    <t>Waterleliefamilie</t>
  </si>
  <si>
    <t>Wegedoornfamilie</t>
  </si>
  <si>
    <t>trichotomocolpaat</t>
  </si>
  <si>
    <t>dicolpaat</t>
  </si>
  <si>
    <t>dicolporaat</t>
  </si>
  <si>
    <t>pericolporaat</t>
  </si>
  <si>
    <t>dyaden</t>
  </si>
  <si>
    <r>
      <t xml:space="preserve">Oppervlakte en kiemopeningen  </t>
    </r>
    <r>
      <rPr>
        <b/>
        <sz val="9"/>
        <color theme="9" tint="-0.499984740745262"/>
        <rFont val="Arial"/>
        <family val="2"/>
      </rPr>
      <t>(Bron: Jaap Kerkvliet)</t>
    </r>
  </si>
  <si>
    <t>citrus (mirtifolia)</t>
  </si>
  <si>
    <t>Prunus serrulata</t>
  </si>
  <si>
    <t>Japanse sierkers</t>
  </si>
  <si>
    <t>Prunus dulcis</t>
  </si>
  <si>
    <t>Amandelboom</t>
  </si>
  <si>
    <t>Verklaringen overigen, Families, vormen, oppervlak en kiemopeningen.</t>
  </si>
  <si>
    <t>netwerk</t>
  </si>
  <si>
    <t>Brede ereprijs</t>
  </si>
  <si>
    <t>Veronica austriaca</t>
  </si>
  <si>
    <t>Veldsalie</t>
  </si>
  <si>
    <t>Salvia pratensis</t>
  </si>
  <si>
    <t>Sikkelklaver</t>
  </si>
  <si>
    <t>Medicago falcata</t>
  </si>
  <si>
    <t>pollen met drie colpi</t>
  </si>
  <si>
    <t>pollen met meer dan drie colpi</t>
  </si>
  <si>
    <t>pollen met een porus</t>
  </si>
  <si>
    <t>pollen met twee pori</t>
  </si>
  <si>
    <t>pollen met drie pori</t>
  </si>
  <si>
    <t xml:space="preserve">pollen met kiemspleet en kiemporie </t>
  </si>
  <si>
    <t>pollen met meer dan drie pori</t>
  </si>
  <si>
    <t>pollen met twee colpi</t>
  </si>
  <si>
    <t>pollen met een colpus</t>
  </si>
  <si>
    <t>pollen met een kiemspleet                            (colpi = meervoud van colpaat/colpus)</t>
  </si>
  <si>
    <t>Stekels op de oppervlakte</t>
  </si>
  <si>
    <t xml:space="preserve">Staafjes op de oppervlakte </t>
  </si>
  <si>
    <t>Kleine oneffenheden 1µ</t>
  </si>
  <si>
    <t xml:space="preserve">Vensters met stekels </t>
  </si>
  <si>
    <t>Baculaat</t>
  </si>
  <si>
    <t xml:space="preserve">met opliggende elementen, hoogte&gt;breedte </t>
  </si>
  <si>
    <t>Punctaat</t>
  </si>
  <si>
    <t xml:space="preserve">met speldenprikjes </t>
  </si>
  <si>
    <t>Scabraat</t>
  </si>
  <si>
    <t xml:space="preserve">Bloei periode bloemen </t>
  </si>
  <si>
    <t>scabraat</t>
  </si>
  <si>
    <t>scabraat/spilaat</t>
  </si>
  <si>
    <t>psilaat/scabraat</t>
  </si>
  <si>
    <t>echinaat/scabraat</t>
  </si>
  <si>
    <t>reticulaat</t>
  </si>
  <si>
    <t>verrucaat</t>
  </si>
  <si>
    <t>verrucaat/scabraat</t>
  </si>
  <si>
    <t>striaat/regulaat</t>
  </si>
  <si>
    <t>verrucaat/rugulaat</t>
  </si>
  <si>
    <t>foveolaat</t>
  </si>
  <si>
    <t>glad/reticulaat</t>
  </si>
  <si>
    <t>picaat</t>
  </si>
  <si>
    <t>regulaat/verucaat</t>
  </si>
  <si>
    <t>psilaat/reticulaat</t>
  </si>
  <si>
    <t>col(po)raat</t>
  </si>
  <si>
    <t>Knikkende distel</t>
  </si>
  <si>
    <t>Carduus nutans</t>
  </si>
  <si>
    <t>Akkerkers</t>
  </si>
  <si>
    <t>Blauwe lupine</t>
  </si>
  <si>
    <t>Watermunt</t>
  </si>
  <si>
    <t>Randjesbloem</t>
  </si>
  <si>
    <t>Rode bosbes</t>
  </si>
  <si>
    <t>Schildersverdriet</t>
  </si>
  <si>
    <t>Saxifraga umbrosia</t>
  </si>
  <si>
    <t>Arabis alpina</t>
  </si>
  <si>
    <t>Rorippa sylvestris</t>
  </si>
  <si>
    <t>Lupinus angustifolius</t>
  </si>
  <si>
    <t xml:space="preserve">Asperge </t>
  </si>
  <si>
    <t>Butomus umbellatus</t>
  </si>
  <si>
    <t>Zwanenbloem</t>
  </si>
  <si>
    <t>Wijnstok</t>
  </si>
  <si>
    <t>schermbloemen</t>
  </si>
  <si>
    <t>Karwij / Kummel</t>
  </si>
  <si>
    <t>Pulsatilla vulgaris</t>
  </si>
  <si>
    <t>Mentha aquatica</t>
  </si>
  <si>
    <t>Robinia pseudoacacia</t>
  </si>
  <si>
    <t xml:space="preserve"> </t>
  </si>
  <si>
    <t>Platanus hispanica</t>
  </si>
  <si>
    <t>Helenium hybriden</t>
  </si>
  <si>
    <t>Melilotus officinalis</t>
  </si>
  <si>
    <t>Aster novi tripolium</t>
  </si>
  <si>
    <t xml:space="preserve"> 3 - 4</t>
  </si>
  <si>
    <t xml:space="preserve"> 4 - 5</t>
  </si>
  <si>
    <t>Berghertshooi</t>
  </si>
  <si>
    <t>Hypericum montanum</t>
  </si>
  <si>
    <t>Parnassia</t>
  </si>
  <si>
    <t>Biggenkruid</t>
  </si>
  <si>
    <t xml:space="preserve"> 6 - 8</t>
  </si>
  <si>
    <t>korrelig</t>
  </si>
  <si>
    <t>Parnassia palustris</t>
  </si>
  <si>
    <t>Hardblad</t>
  </si>
  <si>
    <t>Kompasplant</t>
  </si>
  <si>
    <t>Silphium laciniatum </t>
  </si>
  <si>
    <t>Astracea</t>
  </si>
  <si>
    <t>Hypochaeris</t>
  </si>
  <si>
    <t>Pompoen</t>
  </si>
  <si>
    <t>Klasse nummering volgens Tstebler website</t>
  </si>
  <si>
    <t>Bloeiperide c.a. in de maanden als aangegeven</t>
  </si>
  <si>
    <t xml:space="preserve">overzicht van de familienamen </t>
  </si>
  <si>
    <r>
      <t>Samenstelling en presentatie:</t>
    </r>
    <r>
      <rPr>
        <sz val="10"/>
        <color indexed="60"/>
        <rFont val="Arial"/>
        <family val="2"/>
      </rPr>
      <t xml:space="preserve"> </t>
    </r>
    <r>
      <rPr>
        <b/>
        <sz val="18"/>
        <color indexed="60"/>
        <rFont val="Arial"/>
        <family val="2"/>
      </rPr>
      <t>www.bitsandbees.nl</t>
    </r>
  </si>
  <si>
    <t>Kleurenkaart  pollen Lietenberg</t>
  </si>
  <si>
    <t>Pollen onderzoek</t>
  </si>
  <si>
    <t>http://www.die-honigmacher.de/index.html</t>
  </si>
  <si>
    <t>Pollenkaarten</t>
  </si>
  <si>
    <t>01</t>
  </si>
  <si>
    <t>02</t>
  </si>
  <si>
    <t xml:space="preserve">Pollenanalyseboekje </t>
  </si>
  <si>
    <t>Wilde bijen NL</t>
  </si>
  <si>
    <t>Pollenatlas Wiki</t>
  </si>
  <si>
    <t>03</t>
  </si>
  <si>
    <t>04</t>
  </si>
  <si>
    <t>Aperturen</t>
  </si>
  <si>
    <t>Aantal</t>
  </si>
  <si>
    <t>Aalbes</t>
  </si>
  <si>
    <t>Verrucaat</t>
  </si>
  <si>
    <t>Ribes rubrum</t>
  </si>
  <si>
    <t xml:space="preserve">7 - 9 </t>
  </si>
  <si>
    <t>12 - 5</t>
  </si>
  <si>
    <t>6 - 11</t>
  </si>
  <si>
    <t>5</t>
  </si>
  <si>
    <t>1 - 3</t>
  </si>
  <si>
    <t>5 - 8</t>
  </si>
  <si>
    <t>Bastard Indigo</t>
  </si>
  <si>
    <t xml:space="preserve">Amorpha fruticosa </t>
  </si>
  <si>
    <t>Fabaceae</t>
  </si>
  <si>
    <t>zie opm.</t>
  </si>
  <si>
    <t>Blauwe knoop</t>
  </si>
  <si>
    <t>Succisa pratensis</t>
  </si>
  <si>
    <t>27*14</t>
  </si>
  <si>
    <t>25*15</t>
  </si>
  <si>
    <t>42*27</t>
  </si>
  <si>
    <t>Kamille</t>
  </si>
  <si>
    <t>Matricaria chamomilla</t>
  </si>
  <si>
    <t>Meer op:</t>
  </si>
  <si>
    <t>33*16</t>
  </si>
  <si>
    <t>Chinese kruisbes</t>
  </si>
  <si>
    <t>Vitex negundo</t>
  </si>
  <si>
    <t>Weegbee slangenkruid</t>
  </si>
  <si>
    <t>Echium plantagineum</t>
  </si>
  <si>
    <t>85-100</t>
  </si>
  <si>
    <t>59*37</t>
  </si>
  <si>
    <t>Prolaat</t>
  </si>
  <si>
    <t>Vesiculat</t>
  </si>
  <si>
    <t>Oblaat</t>
  </si>
  <si>
    <t>driekant-prolaat</t>
  </si>
  <si>
    <t>rond-prolaat</t>
  </si>
  <si>
    <t>Sonchus arvensis</t>
  </si>
  <si>
    <t>Ganzedistel</t>
  </si>
  <si>
    <t>licht driekant</t>
  </si>
  <si>
    <t>Crepis biennis</t>
  </si>
  <si>
    <t>Schorseneer</t>
  </si>
  <si>
    <t>Scorzonera hispanica</t>
  </si>
  <si>
    <t>Morgenster gele</t>
  </si>
  <si>
    <t>Tragopogon pratetensis</t>
  </si>
  <si>
    <t>veelhoekig</t>
  </si>
  <si>
    <t>Groot streepzaad</t>
  </si>
  <si>
    <t>Velddistel</t>
  </si>
  <si>
    <t>Papierbloem</t>
  </si>
  <si>
    <t>Xeranthemum</t>
  </si>
  <si>
    <t>http://www.bitsandbees.nl/pollenwebstee.pdf</t>
  </si>
  <si>
    <t>rond/vijfhoekig</t>
  </si>
  <si>
    <t>Circular</t>
  </si>
  <si>
    <t>Ronde vorm</t>
  </si>
  <si>
    <t>Rechte zijden, apertuur op de hoeken</t>
  </si>
  <si>
    <t>Bolle zijden, apertuur op de hoeken</t>
  </si>
  <si>
    <t>Bolrond tegen rond aan, aperturen er tussen</t>
  </si>
  <si>
    <t xml:space="preserve">Holle zijden, apertuur op de hoeken </t>
  </si>
  <si>
    <t>Ovaal tot elips vormig</t>
  </si>
  <si>
    <t>Vorm van pollen vanuit Polair aanzicht</t>
  </si>
  <si>
    <t>Driedelige vormsel</t>
  </si>
  <si>
    <t>Meerdere monade vorm</t>
  </si>
  <si>
    <t>Eivormig met een verhouding van 1 ; 0,5 tot 0,75</t>
  </si>
  <si>
    <t>Madeliefjes</t>
  </si>
  <si>
    <t>Ovaal naar rond toe</t>
  </si>
  <si>
    <t>Onduidelijk naar rond</t>
  </si>
  <si>
    <t>Aceraceae</t>
  </si>
  <si>
    <t>Adoxaceae</t>
  </si>
  <si>
    <t>Plantaginaceae</t>
  </si>
  <si>
    <t>Waterweegbree</t>
  </si>
  <si>
    <t>Alismataceae</t>
  </si>
  <si>
    <t>Aizoaceae</t>
  </si>
  <si>
    <t>Alliaceae</t>
  </si>
  <si>
    <t>Anacardiaceae</t>
  </si>
  <si>
    <t>Apiaceae</t>
  </si>
  <si>
    <t>Aquifoliaceae</t>
  </si>
  <si>
    <t>Araliaceae</t>
  </si>
  <si>
    <t>Asphodelaceae</t>
  </si>
  <si>
    <t>Asteraceae</t>
  </si>
  <si>
    <t>Balsaminaceae</t>
  </si>
  <si>
    <t>Betulaceae</t>
  </si>
  <si>
    <t>Bignoniaceae</t>
  </si>
  <si>
    <t>Boraginaceae</t>
  </si>
  <si>
    <t>Brassicaceae</t>
  </si>
  <si>
    <t>Buxaceae</t>
  </si>
  <si>
    <t>Cannabaceae</t>
  </si>
  <si>
    <t>Cistaceae</t>
  </si>
  <si>
    <t>Celastraceae</t>
  </si>
  <si>
    <t>Campanulaceae</t>
  </si>
  <si>
    <t>Caprifoliaceae</t>
  </si>
  <si>
    <t>Caryophyllaceae</t>
  </si>
  <si>
    <t>Clusiaceae</t>
  </si>
  <si>
    <t>Colchicaceae</t>
  </si>
  <si>
    <t>Convolvuaceae</t>
  </si>
  <si>
    <t>Cornaceae</t>
  </si>
  <si>
    <t>Crassulaceae</t>
  </si>
  <si>
    <t>Cucurbitaceae</t>
  </si>
  <si>
    <t>Elaeagnaceae</t>
  </si>
  <si>
    <t>Euphorbiaceae</t>
  </si>
  <si>
    <t>Fagaceae</t>
  </si>
  <si>
    <t>Fumariaceae</t>
  </si>
  <si>
    <t>Geraniaceae</t>
  </si>
  <si>
    <t>Grossulariaceae</t>
  </si>
  <si>
    <t>Hippocastaniaceae</t>
  </si>
  <si>
    <t>Hydrophylaceae</t>
  </si>
  <si>
    <t>Iridaceae</t>
  </si>
  <si>
    <t>Juglandaceae</t>
  </si>
  <si>
    <t>Labiatae</t>
  </si>
  <si>
    <t>Lamiaceae</t>
  </si>
  <si>
    <t>Lauraceae</t>
  </si>
  <si>
    <t>linaceae</t>
  </si>
  <si>
    <t>Loranthaceae</t>
  </si>
  <si>
    <t>Lythraceae</t>
  </si>
  <si>
    <t>Magnoliaceae</t>
  </si>
  <si>
    <t>Malvaceae</t>
  </si>
  <si>
    <t>Melanthiaceae</t>
  </si>
  <si>
    <t>Mimosaceae</t>
  </si>
  <si>
    <t>Moraceae</t>
  </si>
  <si>
    <t>Myrthaceae</t>
  </si>
  <si>
    <t>Nymphaeaceae</t>
  </si>
  <si>
    <t>Oleaceae</t>
  </si>
  <si>
    <t>Onagraceae</t>
  </si>
  <si>
    <t>Oxalidaceae</t>
  </si>
  <si>
    <t>Papaveraceae</t>
  </si>
  <si>
    <t>Pinaceae</t>
  </si>
  <si>
    <t>Plumbaginaceae</t>
  </si>
  <si>
    <t>Poaceae</t>
  </si>
  <si>
    <t>Polemoniaceae</t>
  </si>
  <si>
    <t>Polygonaceae</t>
  </si>
  <si>
    <t>Primulaceae</t>
  </si>
  <si>
    <t>Ranunculaceae</t>
  </si>
  <si>
    <t>Recedaceae</t>
  </si>
  <si>
    <t>Rhamnaceae</t>
  </si>
  <si>
    <t>Rosaceae</t>
  </si>
  <si>
    <t>Rubiaceae</t>
  </si>
  <si>
    <t>Rutaceae</t>
  </si>
  <si>
    <t>Salicaceae</t>
  </si>
  <si>
    <t>Saxifragaceae</t>
  </si>
  <si>
    <t>Scrophulariaceae</t>
  </si>
  <si>
    <t>Simaroubaceae</t>
  </si>
  <si>
    <t>Solonaceae</t>
  </si>
  <si>
    <t>Tamaricaceae</t>
  </si>
  <si>
    <t>Taxaceae</t>
  </si>
  <si>
    <t>Tropaeolaceae</t>
  </si>
  <si>
    <t>Violaceae</t>
  </si>
  <si>
    <t>Viscaceae</t>
  </si>
  <si>
    <t>Aracaceae</t>
  </si>
  <si>
    <t>Asparagaceae</t>
  </si>
  <si>
    <t xml:space="preserve">Weegbree </t>
  </si>
  <si>
    <t>Look</t>
  </si>
  <si>
    <t>Palmen</t>
  </si>
  <si>
    <t>Affodil</t>
  </si>
  <si>
    <t>Klokjes</t>
  </si>
  <si>
    <t>Zonneroosjes</t>
  </si>
  <si>
    <t>Clusia</t>
  </si>
  <si>
    <t>Herfststijloos</t>
  </si>
  <si>
    <t>Napjesdrager</t>
  </si>
  <si>
    <t>Twee zaad lobbigen</t>
  </si>
  <si>
    <t>Ribes</t>
  </si>
  <si>
    <t>Lissen</t>
  </si>
  <si>
    <t>Okkernoot</t>
  </si>
  <si>
    <t>Laurier</t>
  </si>
  <si>
    <t>Kattenstaart</t>
  </si>
  <si>
    <t>Moerbij</t>
  </si>
  <si>
    <t>Mirte</t>
  </si>
  <si>
    <t>Tamarisk</t>
  </si>
  <si>
    <t>Taxis</t>
  </si>
  <si>
    <t xml:space="preserve">Hamamedilaceae </t>
  </si>
  <si>
    <t>4 - 5 kantig</t>
  </si>
  <si>
    <t>Vorm van de pollen polair aanzicht</t>
  </si>
  <si>
    <t>Vorm van de pollen Equatoriaal  aanzicht</t>
  </si>
  <si>
    <t>A grain with a polar axis that is shorter than the equatorial 
diameter in a ratio of approximately 0.5 - 0.75 : 1; (Polar 
length is 50% to 75% of equatorial length)</t>
  </si>
  <si>
    <t xml:space="preserve"> Lengte van de vertikale en de horizontale as zijn gelijk met een maat van 1 : 1</t>
  </si>
  <si>
    <t>P-01</t>
  </si>
  <si>
    <t>E-01</t>
  </si>
  <si>
    <t>P-02</t>
  </si>
  <si>
    <t>P-03</t>
  </si>
  <si>
    <t>P-04</t>
  </si>
  <si>
    <t>P-05</t>
  </si>
  <si>
    <t>P-06</t>
  </si>
  <si>
    <t>P-07</t>
  </si>
  <si>
    <t>P-08</t>
  </si>
  <si>
    <t>The length of the vertical axis and horizontal axis are unequal, one having a greater length than the other</t>
  </si>
  <si>
    <t>E-02</t>
  </si>
  <si>
    <t>E-03</t>
  </si>
  <si>
    <t>E-04</t>
  </si>
  <si>
    <t>E-05</t>
  </si>
  <si>
    <t>E-06</t>
  </si>
  <si>
    <t>E-07</t>
  </si>
  <si>
    <t>E-08</t>
  </si>
  <si>
    <t>E-09</t>
  </si>
  <si>
    <t>E-10</t>
  </si>
  <si>
    <t xml:space="preserve">A grain with a polar axis that is greater than the equatorial diameter in a ratio of approximately 2 : 1 (Equatorial is 50% or less of Polar)
</t>
  </si>
  <si>
    <t>An angular grain with four corner and four sides; polar axis is greater than the equatorial axis</t>
  </si>
  <si>
    <t xml:space="preserve">An angular grain with four corner and four sides; polar axis is less than the equatorial axis </t>
  </si>
  <si>
    <t>A grain with a polar axis that is greater than the equatorial 
diameter in a ratio of approximately 1 : 0.5 - 0.75 (Equatorial is 50% to 75% of Polar)</t>
  </si>
  <si>
    <t>A grain with a polar axis that is shorter than the equatorial 
diameter in a ratio of approximately 0.75 - 0.95: 1; (Polar length is 75% to 95% of equatorial length)</t>
  </si>
  <si>
    <t>A grain with a polar axis and equatorial axis that are 
approximately equal in a ratio of 1 : 1 (Polar and equatorial is relatively equivalent in length)</t>
  </si>
  <si>
    <t>A grain with a polar axis that is greater than the equatorial 
diameter in a ratio of approximately 1 : 0.75 - 0.95 (Equatorial length is 75% to 95% of polar length)</t>
  </si>
  <si>
    <t>Oblique-equilaterally shaped grain with four angles and four sides; the polar axis is greater than the equatorial axis</t>
  </si>
  <si>
    <t xml:space="preserve">Oblique-equilaterally shaped grain with four angles and four sides; the equatorial axis is greater than the polar axis  </t>
  </si>
  <si>
    <t>Sterhyacint</t>
  </si>
  <si>
    <t>Scilla bifolia</t>
  </si>
  <si>
    <t>Egelantier</t>
  </si>
  <si>
    <t>Roos</t>
  </si>
  <si>
    <t>Rosa rubiginosa</t>
  </si>
  <si>
    <t>http://www.thuisexperimenteren.nl/science/2017%20-%20Monoflorale%20honing/Monoflorale%20honing.htm</t>
  </si>
  <si>
    <t>http://www.thuisexperimenteren.nl/science/honingpollen/honingpollen.htm</t>
  </si>
  <si>
    <t>Bolderik</t>
  </si>
  <si>
    <t>Barbarakruid</t>
  </si>
  <si>
    <t>Goudsbloem</t>
  </si>
  <si>
    <t>Koekruid</t>
  </si>
  <si>
    <t>Koriander</t>
  </si>
  <si>
    <t>Radijs</t>
  </si>
  <si>
    <t>Wikke</t>
  </si>
  <si>
    <t>Vicia crassa</t>
  </si>
  <si>
    <t>Barbarea</t>
  </si>
  <si>
    <t>Agrostemma githago</t>
  </si>
  <si>
    <t>Verbena</t>
  </si>
  <si>
    <t>wijnstok</t>
  </si>
  <si>
    <t>Calendula officinalis</t>
  </si>
  <si>
    <t>kruisbloemen</t>
  </si>
  <si>
    <t>Munt</t>
  </si>
  <si>
    <t>eliptisch veelhoekig</t>
  </si>
  <si>
    <t>rondachtig</t>
  </si>
  <si>
    <t>Vaccaria</t>
  </si>
  <si>
    <t>Coriandrum sativum</t>
  </si>
  <si>
    <t>kruisbes</t>
  </si>
  <si>
    <t>rond veelhoekig</t>
  </si>
  <si>
    <t>Brassica</t>
  </si>
  <si>
    <t xml:space="preserve">pollen met drie kiemspleten en kiemporie </t>
  </si>
  <si>
    <t>Dropplant</t>
  </si>
  <si>
    <t>Agastache</t>
  </si>
  <si>
    <t>Cosmea</t>
  </si>
  <si>
    <t>Zinnia</t>
  </si>
  <si>
    <t>Helleboris niger</t>
  </si>
  <si>
    <t>Olea europaea</t>
  </si>
  <si>
    <t xml:space="preserve">Vogelkers </t>
  </si>
  <si>
    <t>Prunus padus</t>
  </si>
  <si>
    <t>Dovenetel</t>
  </si>
  <si>
    <t>Lamium sp</t>
  </si>
  <si>
    <t>27-30</t>
  </si>
  <si>
    <t>scrabaat</t>
  </si>
  <si>
    <t>lipbloemen</t>
  </si>
  <si>
    <t>Photinia</t>
  </si>
  <si>
    <t>Photinia sp</t>
  </si>
  <si>
    <t>glad/scrabaat</t>
  </si>
  <si>
    <t>Anchusa officinalis</t>
  </si>
  <si>
    <t>37*26</t>
  </si>
  <si>
    <t>Komkommerkruid</t>
  </si>
  <si>
    <t>Zuurbes</t>
  </si>
  <si>
    <t>37-45</t>
  </si>
  <si>
    <t>Berberis vulgaris</t>
  </si>
  <si>
    <t>rond/iregulair</t>
  </si>
  <si>
    <t>zoeken!</t>
  </si>
  <si>
    <t>Tormentil</t>
  </si>
  <si>
    <t>Potentilla erecta</t>
  </si>
  <si>
    <t>Hypericum</t>
  </si>
  <si>
    <t>Levisticum officinale</t>
  </si>
  <si>
    <t>26-34</t>
  </si>
  <si>
    <t>Een driezijdige pollen met naar binnen hellende wanden die twee toppen verbinden</t>
  </si>
  <si>
    <t>Een driezijdige pollen met uitstekende wanden die twee toppen met elkaar verbinden</t>
  </si>
  <si>
    <t>Een driezijdige pollen met een relatief rechte wand die twee toppen met elkaar verbindt</t>
  </si>
  <si>
    <t>Een enkele pollen met vier hoeken (graden kunnen variëren) en vier zijden</t>
  </si>
  <si>
    <t xml:space="preserve">Een enkele pollen met vijf hoeken (graden kunnen variëren) en vijf zijden
</t>
  </si>
  <si>
    <t>Een stuifmeelkorrel van één eenheid met kenmerkende lobben die worden gevormd door het naar binnen vouwen van de openingen van de korrel</t>
  </si>
  <si>
    <t>Boerenjasmijn</t>
  </si>
  <si>
    <t>14 - 16</t>
  </si>
  <si>
    <t>Escallonia</t>
  </si>
  <si>
    <t>Escallonia sp</t>
  </si>
  <si>
    <t>18 - 20</t>
  </si>
  <si>
    <t>3-colporaat</t>
  </si>
  <si>
    <t>Vetblad</t>
  </si>
  <si>
    <t>Ossetong</t>
  </si>
  <si>
    <t>Duivekervel</t>
  </si>
  <si>
    <t>4-colporaat</t>
  </si>
  <si>
    <t>Larix</t>
  </si>
  <si>
    <t>Hydrangea macr.</t>
  </si>
  <si>
    <t>Deutzia</t>
  </si>
  <si>
    <t>Deutzia sp.</t>
  </si>
  <si>
    <t>Tamarix</t>
  </si>
  <si>
    <t>Ereprijs</t>
  </si>
  <si>
    <t>Veronica sp.</t>
  </si>
  <si>
    <t>Muurleeuwenbek</t>
  </si>
  <si>
    <t>Linaria cymbalaria</t>
  </si>
  <si>
    <t>Leeuwebek</t>
  </si>
  <si>
    <t>Anthirrhinum</t>
  </si>
  <si>
    <t>16-18</t>
  </si>
  <si>
    <t>fijn reticulaat</t>
  </si>
  <si>
    <t>Ruit</t>
  </si>
  <si>
    <t>Thalictrum sp.</t>
  </si>
  <si>
    <t>verrucaat/scrabaat</t>
  </si>
  <si>
    <t>18*13</t>
  </si>
  <si>
    <t>Osmanthus</t>
  </si>
  <si>
    <t>Osmanthus sp.</t>
  </si>
  <si>
    <t>18-20</t>
  </si>
  <si>
    <r>
      <t xml:space="preserve">Afm. </t>
    </r>
    <r>
      <rPr>
        <b/>
        <sz val="12"/>
        <color indexed="8"/>
        <rFont val="Calibri"/>
        <family val="2"/>
      </rPr>
      <t>µm</t>
    </r>
  </si>
  <si>
    <t>Vlasleeuwebek</t>
  </si>
  <si>
    <t>Schildzaad</t>
  </si>
  <si>
    <t>Alyssum sp.</t>
  </si>
  <si>
    <t>Sambucus nigra</t>
  </si>
  <si>
    <t>Sophora japonica</t>
  </si>
  <si>
    <t>ο / ∆  ovaal</t>
  </si>
  <si>
    <t>Bingelkruid</t>
  </si>
  <si>
    <t>Merculiaris annua</t>
  </si>
  <si>
    <t>18-19</t>
  </si>
  <si>
    <t>Peperboompje</t>
  </si>
  <si>
    <t>Hengel</t>
  </si>
  <si>
    <t>Melampyrum</t>
  </si>
  <si>
    <t>Eruca</t>
  </si>
  <si>
    <t>Eruca sativa</t>
  </si>
  <si>
    <t>22-25</t>
  </si>
  <si>
    <t>P-01 ovaal</t>
  </si>
  <si>
    <t>Wilde Reseda</t>
  </si>
  <si>
    <t>Reseada lutea</t>
  </si>
  <si>
    <t>22-23</t>
  </si>
  <si>
    <t>Zwarte toorts</t>
  </si>
  <si>
    <t>Verbascum nigrum</t>
  </si>
  <si>
    <t>23-28</t>
  </si>
  <si>
    <t>Populier</t>
  </si>
  <si>
    <t>Polulus sp.</t>
  </si>
  <si>
    <t>23-31</t>
  </si>
  <si>
    <t>24-27</t>
  </si>
  <si>
    <t>Zuring</t>
  </si>
  <si>
    <t>Rumex</t>
  </si>
  <si>
    <t>Zwaluwtong</t>
  </si>
  <si>
    <t>Poygonum convol</t>
  </si>
  <si>
    <t>Sumac (Chinese)</t>
  </si>
  <si>
    <t>Rhus chinensis</t>
  </si>
  <si>
    <t>24-25</t>
  </si>
  <si>
    <t xml:space="preserve">Ailanthus </t>
  </si>
  <si>
    <t>Daucus carota</t>
  </si>
  <si>
    <t>25*12</t>
  </si>
  <si>
    <t>Zenegroen</t>
  </si>
  <si>
    <t>Ajuga reptans</t>
  </si>
  <si>
    <t>Judasboom</t>
  </si>
  <si>
    <t>Ceris siliquastrum</t>
  </si>
  <si>
    <t>25-28</t>
  </si>
  <si>
    <t>Zeeraket</t>
  </si>
  <si>
    <t>Cakila maritima</t>
  </si>
  <si>
    <t>25-30</t>
  </si>
  <si>
    <t>Schijnhazelaar</t>
  </si>
  <si>
    <t>Corylopsis parcifi</t>
  </si>
  <si>
    <t>25-32</t>
  </si>
  <si>
    <t>Scropuhlaria nodo</t>
  </si>
  <si>
    <t>driekant</t>
  </si>
  <si>
    <t>Rode ogentroost</t>
  </si>
  <si>
    <t>Odontites vernus</t>
  </si>
  <si>
    <t>Moerasandoorn</t>
  </si>
  <si>
    <t>Stachys palustris</t>
  </si>
  <si>
    <t>Pimpernel</t>
  </si>
  <si>
    <t>Sanguisorba off.</t>
  </si>
  <si>
    <t>28-31</t>
  </si>
  <si>
    <t>Anijs</t>
  </si>
  <si>
    <t>Pimpinella anisum</t>
  </si>
  <si>
    <t>Pastinaak</t>
  </si>
  <si>
    <t>Pastinaca sativa</t>
  </si>
  <si>
    <t>28*16</t>
  </si>
  <si>
    <t>Wonderboom</t>
  </si>
  <si>
    <t>Ricinus communis</t>
  </si>
  <si>
    <t>29-31</t>
  </si>
  <si>
    <t>Lupine</t>
  </si>
  <si>
    <t xml:space="preserve">Lupinus </t>
  </si>
  <si>
    <t xml:space="preserve"> ∆</t>
  </si>
  <si>
    <t>Verderesdoorn</t>
  </si>
  <si>
    <t>Acer negundo</t>
  </si>
  <si>
    <t>reticulaat/rugulaat</t>
  </si>
  <si>
    <t>Aralia</t>
  </si>
  <si>
    <t>Aralia elata</t>
  </si>
  <si>
    <t>Ratelaar</t>
  </si>
  <si>
    <t>Rhinanthus sp.</t>
  </si>
  <si>
    <t>Phlox sp.</t>
  </si>
  <si>
    <t>Paprika</t>
  </si>
  <si>
    <t>Capsicum annuum</t>
  </si>
  <si>
    <t>30-35</t>
  </si>
  <si>
    <t>34*14</t>
  </si>
  <si>
    <t>Esparcette</t>
  </si>
  <si>
    <t>Onobrychis viciifo</t>
  </si>
  <si>
    <t>30-39</t>
  </si>
  <si>
    <t>Phlox(kruip)</t>
  </si>
  <si>
    <t>Phlox subulata</t>
  </si>
  <si>
    <t>Thijm (wilde)</t>
  </si>
  <si>
    <t>Lupine (blauwe)</t>
  </si>
  <si>
    <t>32-36</t>
  </si>
  <si>
    <t>Boterbloem-Kruipende</t>
  </si>
  <si>
    <t>Ranunculus rep.</t>
  </si>
  <si>
    <t>colp(or)aat</t>
  </si>
  <si>
    <t>Zegge</t>
  </si>
  <si>
    <t>Carex spp.</t>
  </si>
  <si>
    <t>eivorm</t>
  </si>
  <si>
    <t>Salvia</t>
  </si>
  <si>
    <t>Salvia sp.</t>
  </si>
  <si>
    <t>33-37</t>
  </si>
  <si>
    <t>Holwortel</t>
  </si>
  <si>
    <t>Corydalis cava</t>
  </si>
  <si>
    <t>3-6</t>
  </si>
  <si>
    <t>Christusdoorn</t>
  </si>
  <si>
    <t>Gleditsia triacanth</t>
  </si>
  <si>
    <t>Ridderspoor</t>
  </si>
  <si>
    <t>35-40</t>
  </si>
  <si>
    <t>Veronica filiformis</t>
  </si>
  <si>
    <t>Azijnboom</t>
  </si>
  <si>
    <t>Muurzandkool</t>
  </si>
  <si>
    <t>Diplotaxis muralis</t>
  </si>
  <si>
    <t>Spercieboon</t>
  </si>
  <si>
    <t>Hennepnetel</t>
  </si>
  <si>
    <t>Galeopsis tetrahit</t>
  </si>
  <si>
    <t>Bonenkruid</t>
  </si>
  <si>
    <t>Satureia hortensis</t>
  </si>
  <si>
    <t>38-40</t>
  </si>
  <si>
    <t>zekant/ovaal</t>
  </si>
  <si>
    <t>Maskerbloem</t>
  </si>
  <si>
    <t>Mimulus guttatus</t>
  </si>
  <si>
    <t>Juffertje i.h. groen</t>
  </si>
  <si>
    <t>Nigelia damasc.</t>
  </si>
  <si>
    <t>Gele helmbloem</t>
  </si>
  <si>
    <t>Corydalis lutea</t>
  </si>
  <si>
    <t>42-45</t>
  </si>
  <si>
    <t>10</t>
  </si>
  <si>
    <t>Zonneroosje</t>
  </si>
  <si>
    <t xml:space="preserve">Helianthemum </t>
  </si>
  <si>
    <t>Dikkemanskruid</t>
  </si>
  <si>
    <t>44-48</t>
  </si>
  <si>
    <t>reticulaat+clavaat</t>
  </si>
  <si>
    <t>Pimpernoot</t>
  </si>
  <si>
    <t>Staphylea pinnata</t>
  </si>
  <si>
    <t>Bergcentaurie</t>
  </si>
  <si>
    <t>Centaurea montan</t>
  </si>
  <si>
    <t>Nigelle</t>
  </si>
  <si>
    <t>Nigella</t>
  </si>
  <si>
    <t>reticulaat/scabraat</t>
  </si>
  <si>
    <t>Ameria maritima</t>
  </si>
  <si>
    <t>Ambrosia</t>
  </si>
  <si>
    <t>Ambrosia artemis</t>
  </si>
  <si>
    <t>Alsum/Bijvoet</t>
  </si>
  <si>
    <t xml:space="preserve">Artemisia sp. </t>
  </si>
  <si>
    <t>Abelmoschus esculentus</t>
  </si>
  <si>
    <t>Okra</t>
  </si>
  <si>
    <t>19-24</t>
  </si>
  <si>
    <t>rugulaat</t>
  </si>
  <si>
    <t>Zilverschoon</t>
  </si>
  <si>
    <t>Potentilla anserina</t>
  </si>
  <si>
    <t>Framboos</t>
  </si>
  <si>
    <t>Rubus idaeus</t>
  </si>
  <si>
    <t>o-ο / ∆</t>
  </si>
  <si>
    <t>Esdoorn-Japanse</t>
  </si>
  <si>
    <t>Esdoorn-Noorse</t>
  </si>
  <si>
    <t>Pimpernel Kleine</t>
  </si>
  <si>
    <t>Sanguisorba minor</t>
  </si>
  <si>
    <t>Vaantjesbloem/boom</t>
  </si>
  <si>
    <t>Laurierkers</t>
  </si>
  <si>
    <t>Prunus laurocera</t>
  </si>
  <si>
    <t>40-45</t>
  </si>
  <si>
    <t>Jacobs ladder</t>
  </si>
  <si>
    <t>Gilia</t>
  </si>
  <si>
    <t>Gilia tricolor</t>
  </si>
  <si>
    <t>Doornappel</t>
  </si>
  <si>
    <t>Datura stramonium</t>
  </si>
  <si>
    <t>striaat/echinaat</t>
  </si>
  <si>
    <t>Streepzaad</t>
  </si>
  <si>
    <t>Crepis sp.</t>
  </si>
  <si>
    <t>22-36</t>
  </si>
  <si>
    <t>3-6 kant</t>
  </si>
  <si>
    <t>Tandzaad</t>
  </si>
  <si>
    <t>Bidens sp.</t>
  </si>
  <si>
    <t>Havikskruis</t>
  </si>
  <si>
    <t>Hieracium sp.</t>
  </si>
  <si>
    <t>25-27</t>
  </si>
  <si>
    <t>Bezemkruiskruid</t>
  </si>
  <si>
    <t>Senecio inaequalis</t>
  </si>
  <si>
    <t>Akkerkool</t>
  </si>
  <si>
    <t>Lampsana commu</t>
  </si>
  <si>
    <t>echinaat/fenestraat</t>
  </si>
  <si>
    <t>Knopkruid</t>
  </si>
  <si>
    <t>Galinsoga sp.</t>
  </si>
  <si>
    <t>Kruiskruid</t>
  </si>
  <si>
    <t>Senecio sp.</t>
  </si>
  <si>
    <t>Roomse kamille</t>
  </si>
  <si>
    <t>Anthemis nobilis</t>
  </si>
  <si>
    <t>Leontodin autum</t>
  </si>
  <si>
    <t>Oranje havikskruid</t>
  </si>
  <si>
    <t>Hieracium aurantia</t>
  </si>
  <si>
    <t>coloraat</t>
  </si>
  <si>
    <t>28-30</t>
  </si>
  <si>
    <t>Bitterkruid</t>
  </si>
  <si>
    <t>Picris hieraciodes</t>
  </si>
  <si>
    <t>Picris echinoidus</t>
  </si>
  <si>
    <t>Dubbelkelk</t>
  </si>
  <si>
    <t>30-33</t>
  </si>
  <si>
    <t>Cosmos sp.</t>
  </si>
  <si>
    <t>Cichorei</t>
  </si>
  <si>
    <t>Klit</t>
  </si>
  <si>
    <t>Articum minus</t>
  </si>
  <si>
    <t>Weigelia</t>
  </si>
  <si>
    <t>Weigelia diervilla</t>
  </si>
  <si>
    <t>Wegdistel</t>
  </si>
  <si>
    <t>Onopordon acant</t>
  </si>
  <si>
    <t>Zaagblad</t>
  </si>
  <si>
    <t>Serrulata tinctoria</t>
  </si>
  <si>
    <t>Klit-grote</t>
  </si>
  <si>
    <t>Articum majus</t>
  </si>
  <si>
    <t>ovaal/rond</t>
  </si>
  <si>
    <t>Speerdistel</t>
  </si>
  <si>
    <t>Cirsium vulgare</t>
  </si>
  <si>
    <t>Zilverdistel</t>
  </si>
  <si>
    <t>Carlina aucalis</t>
  </si>
  <si>
    <t>Saffloer</t>
  </si>
  <si>
    <t>Cartharnus tinctor</t>
  </si>
  <si>
    <t>Rode spoorbloem</t>
  </si>
  <si>
    <t>65-72</t>
  </si>
  <si>
    <t>~echinaat</t>
  </si>
  <si>
    <t xml:space="preserve">Dipsacus </t>
  </si>
  <si>
    <t>Den</t>
  </si>
  <si>
    <t>Pinus</t>
  </si>
  <si>
    <t>44-75</t>
  </si>
  <si>
    <t>33-35</t>
  </si>
  <si>
    <t>helmkruid</t>
  </si>
  <si>
    <t>Cypergras</t>
  </si>
  <si>
    <t>Wilde wortel (peen)</t>
  </si>
  <si>
    <t>Pinguicula vulgaris</t>
  </si>
  <si>
    <t>blaasjeskruid</t>
  </si>
  <si>
    <t>zeepboom</t>
  </si>
  <si>
    <t>pruikenboom</t>
  </si>
  <si>
    <t>Paardenkastanje</t>
  </si>
  <si>
    <t>Familienamen van de bloemen / planten / bomen</t>
  </si>
  <si>
    <t>Ereprijs-draad</t>
  </si>
  <si>
    <t>hemelboom</t>
  </si>
  <si>
    <t>Bremraap</t>
  </si>
  <si>
    <t>Leeuwentand</t>
  </si>
  <si>
    <t>Klimkers</t>
  </si>
  <si>
    <t>nachtschade</t>
  </si>
  <si>
    <t>rozen</t>
  </si>
  <si>
    <t>heesters</t>
  </si>
  <si>
    <t>tweezaadlobbig</t>
  </si>
  <si>
    <t>Rosa sp</t>
  </si>
  <si>
    <t>bremraap</t>
  </si>
  <si>
    <t>Phlox (Vlambloem)</t>
  </si>
  <si>
    <t>Slangenwortel</t>
  </si>
  <si>
    <t>Callicarpa bodinieri</t>
  </si>
  <si>
    <t>Consolida</t>
  </si>
  <si>
    <t>Wilde  Ridderspoor</t>
  </si>
  <si>
    <t>Consolida regalis</t>
  </si>
  <si>
    <t>fenestraat/echinaat</t>
  </si>
  <si>
    <t>Kwaliteit staat voorop!</t>
  </si>
  <si>
    <t>Bitsandbees.nl</t>
  </si>
  <si>
    <t>https://www.pollenonderzoek.nl/downloads/PollenAnalyse.pdf</t>
  </si>
  <si>
    <t>Bijna alles over bijen.</t>
  </si>
  <si>
    <t>Datum meting</t>
  </si>
  <si>
    <t>Informatie</t>
  </si>
  <si>
    <t>:</t>
  </si>
  <si>
    <t>www.bitsandbees.nl</t>
  </si>
  <si>
    <t>Contact</t>
  </si>
  <si>
    <t>erbij@bitsandbees.nl</t>
  </si>
  <si>
    <t>Honinganalyse en pollenoverzicht.</t>
  </si>
  <si>
    <t>Herkomst honing</t>
  </si>
  <si>
    <t>Inzender</t>
  </si>
  <si>
    <t>Productcodering</t>
  </si>
  <si>
    <t>Geen</t>
  </si>
  <si>
    <t>Kleur honing</t>
  </si>
  <si>
    <t>30 - 40</t>
  </si>
  <si>
    <t>mm Pfund</t>
  </si>
  <si>
    <t>Smaak/geur</t>
  </si>
  <si>
    <t>geen test uitgevoerd</t>
  </si>
  <si>
    <t>Kristallisatie</t>
  </si>
  <si>
    <t>Geen kristallisatie zichtbaar</t>
  </si>
  <si>
    <t>Peroxide</t>
  </si>
  <si>
    <r>
      <t>mg H</t>
    </r>
    <r>
      <rPr>
        <b/>
        <sz val="7.5"/>
        <rFont val="Verdana"/>
        <family val="2"/>
      </rPr>
      <t>2</t>
    </r>
    <r>
      <rPr>
        <b/>
        <sz val="10"/>
        <rFont val="Verdana"/>
        <family val="2"/>
      </rPr>
      <t>O</t>
    </r>
    <r>
      <rPr>
        <b/>
        <sz val="7.5"/>
        <rFont val="Verdana"/>
        <family val="2"/>
      </rPr>
      <t>2</t>
    </r>
    <r>
      <rPr>
        <b/>
        <sz val="10"/>
        <rFont val="Verdana"/>
        <family val="2"/>
      </rPr>
      <t>/L/per uur bij 20 °C</t>
    </r>
  </si>
  <si>
    <t>Vochtgehalte</t>
  </si>
  <si>
    <t>%</t>
  </si>
  <si>
    <t>Brix</t>
  </si>
  <si>
    <t>˚</t>
  </si>
  <si>
    <t>Rotatie</t>
  </si>
  <si>
    <t>n.v.t.</t>
  </si>
  <si>
    <t>pH-waarde</t>
  </si>
  <si>
    <t>HMF waarde</t>
  </si>
  <si>
    <t>mg/kg</t>
  </si>
  <si>
    <t>Geleiding</t>
  </si>
  <si>
    <t>µSiemens/cm</t>
  </si>
  <si>
    <t>Toegepaste meetstrookjes.</t>
  </si>
  <si>
    <t>Katalase</t>
  </si>
  <si>
    <t>Toegepast meetapparatuur</t>
  </si>
  <si>
    <t xml:space="preserve">                  </t>
  </si>
  <si>
    <t>Organoleptische bemerking(en)</t>
  </si>
  <si>
    <t>Quantofix Peroxide 25 91319</t>
  </si>
  <si>
    <t>Met aangeleverde batches verpakking is een smaak en geur test niet uitvoerbaar.</t>
  </si>
  <si>
    <t>ATC honing Refractometer geijkt</t>
  </si>
  <si>
    <t>Ph-indicator Merck-1,09584,0001</t>
  </si>
  <si>
    <t>XS Instruments (50014163)</t>
  </si>
  <si>
    <t>Opmerking(en) etiket;</t>
  </si>
  <si>
    <t>Advies bewaartermijn gerekend vanaf oogstdatum:</t>
  </si>
  <si>
    <t>Geen etiket aanwezig.</t>
  </si>
  <si>
    <t>&lt; 17%</t>
  </si>
  <si>
    <t>Max 2 jaar houdbaar</t>
  </si>
  <si>
    <t>17,1 - 18 %</t>
  </si>
  <si>
    <t>Ten minste 18 maanden houdbaar</t>
  </si>
  <si>
    <t>18,1 - 19%</t>
  </si>
  <si>
    <t>Ten minste 12 maanden houdbaar</t>
  </si>
  <si>
    <t>19,1 - 20%</t>
  </si>
  <si>
    <t>Ten minste 3 maanden houdbaar</t>
  </si>
  <si>
    <t>&gt; 20%</t>
  </si>
  <si>
    <t xml:space="preserve">Niet voor verkoop aanbieden </t>
  </si>
  <si>
    <t>Geldt niet voor Heidehoning, maximaal vocht 23%</t>
  </si>
  <si>
    <t>Pollenklasse bepaling, percentages en algemeen overzicht:</t>
  </si>
  <si>
    <t>Pollenklasse I met &lt; 10.000 pollen. Geen over of ondervertegewoordige pollen aanwezig. Tiliapollen &lt;10% aanwezig, Enkele schimmelsporen aanwezig wat verklaard de hogere geleidingswaarde. Een Oregano, prunus en kruisbloemige en nog een aantal diverse pollen aanwezig. De neerslag - vermoedelijke zetmeel- geeft wat onduidelijkheid van de plaatjes.</t>
  </si>
  <si>
    <t>Opmerking(en) algemeen:</t>
  </si>
  <si>
    <t>Bij eerste spoeling zeer veel reststoffen aanwezig, ook nog na tweede spoeling. Honing heeft een hoge peroxide waarde, ofwel een enzymrijke honing.</t>
  </si>
  <si>
    <t>Bitsandbees, bijna alles over bijen.</t>
  </si>
  <si>
    <t>Naam:</t>
  </si>
  <si>
    <t>L.code:</t>
  </si>
  <si>
    <t>Datum:</t>
  </si>
  <si>
    <t>Verklaring en uitleg van de metingen.</t>
  </si>
  <si>
    <t>Kleur van honing.</t>
  </si>
  <si>
    <t>De kleur van de honing ligt vast in de schaal mm Pfund. Deze schaal loopt van 0 tot 150 mm en heeft een kleurverloop van waterwit naar diepzwart. Acacia-, en Rhodondendronhoning als voorbeeld zijn zeer licht van kleur en vallen op de lijn van 10 - 20mm Pfund.                            Honingdauwhoning is zeer donker tussen 80 en 110mm Pfund</t>
  </si>
  <si>
    <t>Glucose - Oxidase gehalte.</t>
  </si>
  <si>
    <r>
      <t xml:space="preserve">Glucose + Water + Zuurstof + Glucose-oxidase  &gt;&gt;&gt;Gluconzuur + Waterstofperoxide. Het enzym in de honing wordt door de bijen afgegeven in de kopklieren tijdens de verwerking van nectar naar honing. Een enzymrijke honing geeft H2O2. Deze honing kan dan worden toegepast bij wondbehandeling en brandwonden. Er zijn ook uitzondering hierop zoals een hoog vitamine C gehalte waarbij het enzym zal oxideren met de vitaminen. Honing waar de waarde boven de 25mg/L is kan worden toegepast voor wondbehandeling.                                                                        Voor een uitgebreide beschrijving verwijzen wij naar :  </t>
    </r>
    <r>
      <rPr>
        <sz val="9"/>
        <color indexed="12"/>
        <rFont val="Verdana"/>
        <family val="2"/>
      </rPr>
      <t>http://www.bitsandbees.nl/enzymglucoseoxidase.htm</t>
    </r>
    <r>
      <rPr>
        <sz val="9"/>
        <rFont val="Verdana"/>
        <family val="2"/>
      </rPr>
      <t xml:space="preserve"> 
</t>
    </r>
  </si>
  <si>
    <t>Vochtgehalte van honing.</t>
  </si>
  <si>
    <t>Het vochtgehalte van honing is bepalend voor de houdbaarheid en kwaliteit. Honing met een vochtgehalte boven de 20% mag niet worden aangeboden, en zal zeer snel overgaan tot gisting. Uitzondering is heidehoning, deze mag max. 23% vocht bevatten. Honing met &lt;17% vochtgehalte maximaal houdbaarheid tot 24 maanden. 17,1-18% tenminste 18 maanden. 18,1 - 19% tenminste 12 maanden. 19,1 - 20% tenminste 3 maanden houdbaar. Boven de 20% vochtgehalte niet voor verkoop geschikt. Het vochtgehalte van honing wordt gemeten in graden Brix met een Honing-refractometer. Kwaliteit afhankelijk van bewaren. Op kamertemperatuur bewaren. Verhoogde bewaartemperatuur laat enzymen verdwijnen.</t>
  </si>
  <si>
    <t>pH- waarde van honing.</t>
  </si>
  <si>
    <t>Zuurgraad en electrische geleiding kunnen naast een pollenanalyse gebruikt worden om de botanische herkomst vast te stellen.pH is de term voor de zuurgraad en loopt van 1 - 14. 1 is zuur zoals zwavelzuur, en 14 is basisch zoals zeep. Water is neutraal en heeft een pH van 7.  pH waarde van honing ligt ongeveer tussen de 3,5 en 6. De waarde kan worden gemeten met een ph-meter of indicatiestrookje. Als voorbeeld heeft Phacelia honing een pH van 3,30 en heidehoning een pH van ca 4,23.</t>
  </si>
  <si>
    <t>HMF-waarde van honing.</t>
  </si>
  <si>
    <t>HMF staat voor Hydoxy-Methyl-Furfural, het is een afbraakproduct van suiker en wordt gemeten in mg per kg. Vers geslingerde honing heeft een waarde van 3-4 mg/kg. Bij het bewaren van honing onder kamertemperatuurwaarden zal het HMF ca 2mg/kg/maand toenemen. Na 18 maanden zal het de grens van 40mg/kg hebben bereikt. Volgens het honingbesluit is honing dan "bakkershoning" en mag niet meer voor consumptie worden verkocht. Verhitting van honing zal een versnelde verhoging van HMF geven. Bewaren in de vriezer zal geen verhoging veroorzaken. HMF is voor mensen voor zover thans bekend (nog)niet schadelijk, twijfels zijn er wel, voor bijen is HMF wel giftig!</t>
  </si>
  <si>
    <t>Electrische geleiding van honing.</t>
  </si>
  <si>
    <t>Zuurgraad en electrische geleiding kunnen naast een pollenanalyse gebruikt worden om de botanische herkomst vast te stellen. Soortelijke electrische geleiding ofwel geleidend vermogen van honing is een maat voor het asgehalte, het resudu dat overblijft na verassing van honing. Het asgehalte correspondeert met het kaliumgehalte van honing, afkomstig van de ingezamelde nectar. Het zegt dus iets over de herkomst van de gemeten honing. Zo heeft klaverhoning een geleiding van 180 µS/cm, en tamme kastanje een geleiding van 1250 µS/cm. Bloemenhoning heeft een waarde van onder de 800 µS/cm en honingdauwhoning een waarde van boven de 800 µS/cm. Lage waarden onder de 100 µS/cm wijzen op vervalste honing.</t>
  </si>
  <si>
    <t>Pollenanalyse.</t>
  </si>
  <si>
    <t>Pollenanalyse van de onderzocht honing geeft een globaal beeld van de meest voorkomende pollen in de honing. De pollen worden volgens de imkermethode bepaald. Benoeming van pollen is een tijdrovend en moeilijk werk, maar geeft een imposante inkijk in de miniwereld en laat zien dat de natuur het mooist is in het kleine! (optie in overleg)</t>
  </si>
  <si>
    <t>Etikettering.</t>
  </si>
  <si>
    <r>
      <t xml:space="preserve">Etikettering bij verkoop van honing dient te voldoen overeenkomstig: </t>
    </r>
    <r>
      <rPr>
        <b/>
        <sz val="9"/>
        <rFont val="Verdana"/>
        <family val="2"/>
      </rPr>
      <t>Handboek Etiketering van Levensmiddelen</t>
    </r>
    <r>
      <rPr>
        <sz val="9"/>
        <rFont val="Verdana"/>
        <family val="2"/>
      </rPr>
      <t>. Uitgave Versie 7.0, d.d. 23 juli 2021 van Nederlandse Voedsel- en Warenautoriteit.</t>
    </r>
  </si>
  <si>
    <t>NN</t>
  </si>
  <si>
    <t>Kastanje (Tamme)</t>
  </si>
  <si>
    <t>Kastanje (Paarden)</t>
  </si>
  <si>
    <t>Aesculus</t>
  </si>
  <si>
    <t>Castanea sativa</t>
  </si>
  <si>
    <t>Beuken</t>
  </si>
  <si>
    <t xml:space="preserve">Pollenclub vanwege geringe belangstelling geen bijeenkomsten meer! </t>
  </si>
  <si>
    <t>Kopieren van deze site zonder toestemming is NIET toegestaan!!!! Heeft u aanvullingen en/of verbeteringen, dan zijn die van harte welkom.</t>
  </si>
  <si>
    <t>Podocarpus</t>
  </si>
  <si>
    <t>Conifeer</t>
  </si>
  <si>
    <t>https://nl.bloomtechz.com/info/what-is-the-structure-of-10-hda-86249362.html</t>
  </si>
  <si>
    <t>Vetzuur 10HDA</t>
  </si>
  <si>
    <t>26J357:J371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</si>
</sst>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413]d/mmm/yy;@"/>
    <numFmt numFmtId="166" formatCode="[$-413]d\ mmmm\ yyyy;@"/>
  </numFmts>
  <fonts count="55" x14ac:knownFonts="1">
    <font>
      <sz val="10"/>
      <name val="Arial"/>
      <family val="2"/>
    </font>
    <font>
      <sz val="10"/>
      <name val="Arial"/>
      <family val="2"/>
    </font>
    <font>
      <b/>
      <sz val="16"/>
      <color indexed="60"/>
      <name val="Arial"/>
      <family val="2"/>
    </font>
    <font>
      <u/>
      <sz val="10"/>
      <color indexed="12"/>
      <name val="Arial"/>
      <family val="2"/>
    </font>
    <font>
      <sz val="12"/>
      <name val="Calibri"/>
      <family val="2"/>
    </font>
    <font>
      <b/>
      <sz val="10"/>
      <color indexed="8"/>
      <name val="Arial"/>
      <family val="2"/>
    </font>
    <font>
      <u/>
      <sz val="10"/>
      <color rgb="FF413E0B"/>
      <name val="Arial"/>
      <family val="2"/>
    </font>
    <font>
      <sz val="10"/>
      <color indexed="8"/>
      <name val="Arial"/>
      <family val="2"/>
    </font>
    <font>
      <b/>
      <u/>
      <sz val="10"/>
      <color rgb="FF413E0B"/>
      <name val="Arial"/>
      <family val="2"/>
    </font>
    <font>
      <u/>
      <sz val="8"/>
      <color indexed="12"/>
      <name val="Arial"/>
      <family val="2"/>
    </font>
    <font>
      <sz val="9"/>
      <name val="Arial"/>
      <family val="2"/>
    </font>
    <font>
      <u/>
      <sz val="9"/>
      <color indexed="12"/>
      <name val="Arial"/>
      <family val="2"/>
    </font>
    <font>
      <b/>
      <sz val="10"/>
      <name val="Arial"/>
      <family val="2"/>
    </font>
    <font>
      <sz val="10"/>
      <color rgb="FF800000"/>
      <name val="Verdana"/>
      <family val="2"/>
    </font>
    <font>
      <b/>
      <sz val="9"/>
      <color indexed="81"/>
      <name val="Tahoma"/>
      <family val="2"/>
    </font>
    <font>
      <sz val="9"/>
      <color indexed="81"/>
      <name val="Tahoma"/>
      <family val="2"/>
    </font>
    <font>
      <sz val="11"/>
      <name val="Calibri"/>
      <family val="2"/>
    </font>
    <font>
      <b/>
      <sz val="9"/>
      <color indexed="60"/>
      <name val="Arial"/>
      <family val="2"/>
    </font>
    <font>
      <b/>
      <sz val="9"/>
      <color theme="9" tint="-0.499984740745262"/>
      <name val="Arial"/>
      <family val="2"/>
    </font>
    <font>
      <sz val="10"/>
      <color rgb="FFC00000"/>
      <name val="Arial"/>
      <family val="2"/>
    </font>
    <font>
      <b/>
      <sz val="10"/>
      <color rgb="FFC00000"/>
      <name val="Arial"/>
      <family val="2"/>
    </font>
    <font>
      <sz val="10"/>
      <name val="Verdana"/>
      <family val="2"/>
    </font>
    <font>
      <sz val="10"/>
      <color indexed="60"/>
      <name val="Arial"/>
      <family val="2"/>
    </font>
    <font>
      <b/>
      <sz val="18"/>
      <color indexed="60"/>
      <name val="Arial"/>
      <family val="2"/>
    </font>
    <font>
      <b/>
      <u/>
      <sz val="10"/>
      <color rgb="FFC00000"/>
      <name val="Arial"/>
      <family val="2"/>
    </font>
    <font>
      <b/>
      <u/>
      <sz val="8"/>
      <color rgb="FFC00000"/>
      <name val="Arial"/>
      <family val="2"/>
    </font>
    <font>
      <b/>
      <u/>
      <sz val="10"/>
      <color indexed="12"/>
      <name val="Arial"/>
      <family val="2"/>
    </font>
    <font>
      <sz val="8"/>
      <name val="Arial"/>
      <family val="2"/>
    </font>
    <font>
      <b/>
      <sz val="8"/>
      <color indexed="60"/>
      <name val="Arial"/>
      <family val="2"/>
    </font>
    <font>
      <u/>
      <sz val="10"/>
      <color rgb="FFC00000"/>
      <name val="Arial"/>
      <family val="2"/>
    </font>
    <font>
      <u/>
      <sz val="8"/>
      <color rgb="FFFF0000"/>
      <name val="Arial"/>
      <family val="2"/>
    </font>
    <font>
      <b/>
      <sz val="12"/>
      <color indexed="8"/>
      <name val="Arial"/>
      <family val="2"/>
    </font>
    <font>
      <b/>
      <sz val="12"/>
      <color indexed="8"/>
      <name val="Calibri"/>
      <family val="2"/>
    </font>
    <font>
      <b/>
      <u/>
      <sz val="12"/>
      <color indexed="12"/>
      <name val="Arial"/>
      <family val="2"/>
    </font>
    <font>
      <b/>
      <sz val="12"/>
      <color rgb="FFC00000"/>
      <name val="Arial"/>
      <family val="2"/>
    </font>
    <font>
      <b/>
      <sz val="11"/>
      <color rgb="FFC00000"/>
      <name val="Arial"/>
      <family val="2"/>
    </font>
    <font>
      <b/>
      <sz val="11"/>
      <color indexed="8"/>
      <name val="Arial"/>
      <family val="2"/>
    </font>
    <font>
      <b/>
      <u/>
      <sz val="11"/>
      <color indexed="12"/>
      <name val="Arial"/>
      <family val="2"/>
    </font>
    <font>
      <b/>
      <sz val="12"/>
      <color theme="9" tint="-0.499984740745262"/>
      <name val="Arial"/>
      <family val="2"/>
    </font>
    <font>
      <u/>
      <sz val="7"/>
      <color indexed="12"/>
      <name val="Arial"/>
      <family val="2"/>
    </font>
    <font>
      <b/>
      <sz val="14"/>
      <color theme="9" tint="-0.499984740745262"/>
      <name val="Arial"/>
      <family val="2"/>
    </font>
    <font>
      <b/>
      <sz val="10"/>
      <name val="Verdana"/>
      <family val="2"/>
    </font>
    <font>
      <u/>
      <sz val="10"/>
      <color indexed="12"/>
      <name val="Verdana"/>
      <family val="2"/>
    </font>
    <font>
      <sz val="18"/>
      <color indexed="60"/>
      <name val="Arial"/>
      <family val="2"/>
    </font>
    <font>
      <b/>
      <sz val="7.5"/>
      <name val="Verdana"/>
      <family val="2"/>
    </font>
    <font>
      <sz val="18"/>
      <name val="Verdana"/>
      <family val="2"/>
    </font>
    <font>
      <sz val="8"/>
      <name val="Verdana"/>
      <family val="2"/>
    </font>
    <font>
      <b/>
      <sz val="10"/>
      <color theme="5" tint="-0.499984740745262"/>
      <name val="Verdana"/>
      <family val="2"/>
    </font>
    <font>
      <b/>
      <sz val="8"/>
      <name val="Verdana"/>
      <family val="2"/>
    </font>
    <font>
      <sz val="12"/>
      <name val="Arial"/>
      <family val="2"/>
    </font>
    <font>
      <b/>
      <sz val="11"/>
      <name val="Verdana"/>
      <family val="2"/>
    </font>
    <font>
      <sz val="9"/>
      <name val="Verdana"/>
      <family val="2"/>
    </font>
    <font>
      <sz val="9"/>
      <color indexed="12"/>
      <name val="Verdana"/>
      <family val="2"/>
    </font>
    <font>
      <b/>
      <sz val="11"/>
      <name val="Arial"/>
      <family val="2"/>
    </font>
    <font>
      <b/>
      <sz val="9"/>
      <name val="Verdana"/>
      <family val="2"/>
    </font>
  </fonts>
  <fills count="78">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rgb="FFFF9933"/>
        <bgColor indexed="64"/>
      </patternFill>
    </fill>
    <fill>
      <patternFill patternType="solid">
        <fgColor rgb="FF413E0B"/>
        <bgColor indexed="64"/>
      </patternFill>
    </fill>
    <fill>
      <patternFill patternType="solid">
        <fgColor rgb="FF9C582E"/>
        <bgColor indexed="64"/>
      </patternFill>
    </fill>
    <fill>
      <patternFill patternType="solid">
        <fgColor rgb="FF927D26"/>
        <bgColor indexed="64"/>
      </patternFill>
    </fill>
    <fill>
      <patternFill patternType="solid">
        <fgColor rgb="FFA8972E"/>
        <bgColor indexed="64"/>
      </patternFill>
    </fill>
    <fill>
      <patternFill patternType="solid">
        <fgColor rgb="FF8F7631"/>
        <bgColor indexed="64"/>
      </patternFill>
    </fill>
    <fill>
      <patternFill patternType="solid">
        <fgColor rgb="FFD7B855"/>
        <bgColor indexed="64"/>
      </patternFill>
    </fill>
    <fill>
      <patternFill patternType="solid">
        <fgColor rgb="FFFFC78F"/>
        <bgColor indexed="64"/>
      </patternFill>
    </fill>
    <fill>
      <patternFill patternType="solid">
        <fgColor rgb="FFCA853A"/>
        <bgColor indexed="64"/>
      </patternFill>
    </fill>
    <fill>
      <patternFill patternType="solid">
        <fgColor rgb="FFF65A1C"/>
        <bgColor indexed="64"/>
      </patternFill>
    </fill>
    <fill>
      <patternFill patternType="solid">
        <fgColor rgb="FFF9AE3F"/>
        <bgColor indexed="64"/>
      </patternFill>
    </fill>
    <fill>
      <patternFill patternType="solid">
        <fgColor rgb="FFE5D13B"/>
        <bgColor indexed="64"/>
      </patternFill>
    </fill>
    <fill>
      <patternFill patternType="solid">
        <fgColor rgb="FFF97939"/>
        <bgColor indexed="64"/>
      </patternFill>
    </fill>
    <fill>
      <patternFill patternType="solid">
        <fgColor rgb="FF575658"/>
        <bgColor indexed="64"/>
      </patternFill>
    </fill>
    <fill>
      <patternFill patternType="solid">
        <fgColor rgb="FFD29024"/>
        <bgColor indexed="64"/>
      </patternFill>
    </fill>
    <fill>
      <patternFill patternType="solid">
        <fgColor rgb="FFEAC024"/>
        <bgColor indexed="64"/>
      </patternFill>
    </fill>
    <fill>
      <patternFill patternType="solid">
        <fgColor rgb="FFFF3300"/>
        <bgColor indexed="64"/>
      </patternFill>
    </fill>
    <fill>
      <patternFill patternType="solid">
        <fgColor theme="0"/>
        <bgColor indexed="64"/>
      </patternFill>
    </fill>
    <fill>
      <patternFill patternType="solid">
        <fgColor rgb="FFFFCC66"/>
        <bgColor indexed="64"/>
      </patternFill>
    </fill>
    <fill>
      <patternFill patternType="solid">
        <fgColor rgb="FF663300"/>
        <bgColor indexed="64"/>
      </patternFill>
    </fill>
    <fill>
      <patternFill patternType="solid">
        <fgColor rgb="FF795D33"/>
        <bgColor indexed="64"/>
      </patternFill>
    </fill>
    <fill>
      <patternFill patternType="solid">
        <fgColor rgb="FF967B1A"/>
        <bgColor indexed="64"/>
      </patternFill>
    </fill>
    <fill>
      <patternFill patternType="solid">
        <fgColor rgb="FFE2C442"/>
        <bgColor indexed="64"/>
      </patternFill>
    </fill>
    <fill>
      <patternFill patternType="solid">
        <fgColor rgb="FFFF9900"/>
        <bgColor indexed="64"/>
      </patternFill>
    </fill>
    <fill>
      <patternFill patternType="solid">
        <fgColor rgb="FF36001B"/>
        <bgColor indexed="64"/>
      </patternFill>
    </fill>
    <fill>
      <patternFill patternType="solid">
        <fgColor rgb="FFE88534"/>
        <bgColor indexed="64"/>
      </patternFill>
    </fill>
    <fill>
      <patternFill patternType="solid">
        <fgColor rgb="FFF07428"/>
        <bgColor indexed="64"/>
      </patternFill>
    </fill>
    <fill>
      <patternFill patternType="solid">
        <fgColor rgb="FFA46E42"/>
        <bgColor indexed="64"/>
      </patternFill>
    </fill>
    <fill>
      <patternFill patternType="solid">
        <fgColor rgb="FF857443"/>
        <bgColor indexed="64"/>
      </patternFill>
    </fill>
    <fill>
      <patternFill patternType="solid">
        <fgColor rgb="FFFFCC00"/>
        <bgColor indexed="64"/>
      </patternFill>
    </fill>
    <fill>
      <patternFill patternType="solid">
        <fgColor rgb="FFDAA624"/>
        <bgColor indexed="64"/>
      </patternFill>
    </fill>
    <fill>
      <patternFill patternType="solid">
        <fgColor rgb="FFE9E91F"/>
        <bgColor indexed="64"/>
      </patternFill>
    </fill>
    <fill>
      <patternFill patternType="solid">
        <fgColor rgb="FF800000"/>
        <bgColor indexed="64"/>
      </patternFill>
    </fill>
    <fill>
      <patternFill patternType="solid">
        <fgColor rgb="FF660066"/>
        <bgColor indexed="64"/>
      </patternFill>
    </fill>
    <fill>
      <patternFill patternType="solid">
        <fgColor rgb="FF764F3A"/>
        <bgColor indexed="64"/>
      </patternFill>
    </fill>
    <fill>
      <patternFill patternType="solid">
        <fgColor rgb="FFCC6600"/>
        <bgColor indexed="64"/>
      </patternFill>
    </fill>
    <fill>
      <patternFill patternType="solid">
        <fgColor rgb="FFD1AE2F"/>
        <bgColor indexed="64"/>
      </patternFill>
    </fill>
    <fill>
      <patternFill patternType="solid">
        <fgColor rgb="FFB47128"/>
        <bgColor indexed="64"/>
      </patternFill>
    </fill>
    <fill>
      <patternFill patternType="solid">
        <fgColor rgb="FFC79D33"/>
        <bgColor indexed="64"/>
      </patternFill>
    </fill>
    <fill>
      <patternFill patternType="solid">
        <fgColor rgb="FFDFC717"/>
        <bgColor indexed="64"/>
      </patternFill>
    </fill>
    <fill>
      <patternFill patternType="solid">
        <fgColor rgb="FF808080"/>
        <bgColor indexed="64"/>
      </patternFill>
    </fill>
    <fill>
      <patternFill patternType="solid">
        <fgColor rgb="FF988930"/>
        <bgColor indexed="64"/>
      </patternFill>
    </fill>
    <fill>
      <patternFill patternType="solid">
        <fgColor rgb="FFFFC000"/>
        <bgColor indexed="64"/>
      </patternFill>
    </fill>
    <fill>
      <patternFill patternType="solid">
        <fgColor rgb="FFBD864F"/>
        <bgColor indexed="64"/>
      </patternFill>
    </fill>
    <fill>
      <patternFill patternType="solid">
        <fgColor rgb="FFB22C1E"/>
        <bgColor indexed="64"/>
      </patternFill>
    </fill>
    <fill>
      <patternFill patternType="solid">
        <fgColor rgb="FF7F5431"/>
        <bgColor indexed="64"/>
      </patternFill>
    </fill>
    <fill>
      <patternFill patternType="solid">
        <fgColor rgb="FF6D6A35"/>
        <bgColor indexed="64"/>
      </patternFill>
    </fill>
    <fill>
      <patternFill patternType="solid">
        <fgColor rgb="FFBB9E33"/>
        <bgColor indexed="64"/>
      </patternFill>
    </fill>
    <fill>
      <patternFill patternType="solid">
        <fgColor rgb="FF8D7603"/>
        <bgColor indexed="64"/>
      </patternFill>
    </fill>
    <fill>
      <patternFill patternType="solid">
        <fgColor rgb="FFE04812"/>
        <bgColor indexed="64"/>
      </patternFill>
    </fill>
    <fill>
      <patternFill patternType="solid">
        <fgColor rgb="FFD99909"/>
        <bgColor indexed="64"/>
      </patternFill>
    </fill>
    <fill>
      <patternFill patternType="solid">
        <fgColor rgb="FF7F3B03"/>
        <bgColor indexed="64"/>
      </patternFill>
    </fill>
    <fill>
      <patternFill patternType="solid">
        <fgColor rgb="FF8B4C07"/>
        <bgColor indexed="64"/>
      </patternFill>
    </fill>
    <fill>
      <patternFill patternType="solid">
        <fgColor rgb="FFD7BC1B"/>
        <bgColor indexed="64"/>
      </patternFill>
    </fill>
    <fill>
      <patternFill patternType="solid">
        <fgColor rgb="FFBD7125"/>
        <bgColor indexed="64"/>
      </patternFill>
    </fill>
    <fill>
      <patternFill patternType="solid">
        <fgColor rgb="FFA99749"/>
        <bgColor indexed="64"/>
      </patternFill>
    </fill>
    <fill>
      <patternFill patternType="solid">
        <fgColor indexed="13"/>
        <bgColor indexed="64"/>
      </patternFill>
    </fill>
    <fill>
      <patternFill patternType="solid">
        <fgColor rgb="FFFFDB75"/>
        <bgColor indexed="64"/>
      </patternFill>
    </fill>
    <fill>
      <patternFill patternType="solid">
        <fgColor rgb="FFFDF36B"/>
        <bgColor indexed="64"/>
      </patternFill>
    </fill>
    <fill>
      <patternFill patternType="solid">
        <fgColor rgb="FFFEEC6A"/>
        <bgColor indexed="64"/>
      </patternFill>
    </fill>
    <fill>
      <patternFill patternType="solid">
        <fgColor rgb="FFFFF097"/>
        <bgColor indexed="64"/>
      </patternFill>
    </fill>
    <fill>
      <patternFill patternType="solid">
        <fgColor rgb="FFFDF66B"/>
        <bgColor indexed="64"/>
      </patternFill>
    </fill>
    <fill>
      <patternFill patternType="solid">
        <fgColor rgb="FFFBDD6D"/>
        <bgColor indexed="64"/>
      </patternFill>
    </fill>
    <fill>
      <patternFill patternType="solid">
        <fgColor rgb="FFFEED6E"/>
        <bgColor indexed="64"/>
      </patternFill>
    </fill>
    <fill>
      <patternFill patternType="solid">
        <fgColor rgb="FFF1FC64"/>
        <bgColor indexed="64"/>
      </patternFill>
    </fill>
    <fill>
      <patternFill patternType="solid">
        <fgColor rgb="FFFCE74A"/>
        <bgColor indexed="64"/>
      </patternFill>
    </fill>
    <fill>
      <patternFill patternType="solid">
        <fgColor rgb="FFFCD360"/>
        <bgColor indexed="64"/>
      </patternFill>
    </fill>
    <fill>
      <patternFill patternType="solid">
        <fgColor rgb="FFFCED2C"/>
        <bgColor indexed="64"/>
      </patternFill>
    </fill>
    <fill>
      <patternFill patternType="solid">
        <fgColor rgb="FFD1F951"/>
        <bgColor indexed="64"/>
      </patternFill>
    </fill>
    <fill>
      <patternFill patternType="solid">
        <fgColor rgb="FFBBDF07"/>
        <bgColor indexed="64"/>
      </patternFill>
    </fill>
    <fill>
      <patternFill patternType="solid">
        <fgColor rgb="FF54702E"/>
        <bgColor indexed="64"/>
      </patternFill>
    </fill>
    <fill>
      <patternFill patternType="solid">
        <fgColor rgb="FF6C5F71"/>
        <bgColor indexed="64"/>
      </patternFill>
    </fill>
    <fill>
      <patternFill patternType="solid">
        <fgColor indexed="51"/>
        <bgColor indexed="64"/>
      </patternFill>
    </fill>
    <fill>
      <patternFill patternType="solid">
        <fgColor rgb="FF92D050"/>
        <bgColor indexed="64"/>
      </patternFill>
    </fill>
  </fills>
  <borders count="50">
    <border>
      <left/>
      <right/>
      <top/>
      <bottom/>
      <diagonal/>
    </border>
    <border>
      <left style="double">
        <color rgb="FFC00000"/>
      </left>
      <right/>
      <top/>
      <bottom/>
      <diagonal/>
    </border>
    <border>
      <left/>
      <right style="double">
        <color rgb="FFC00000"/>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top style="hair">
        <color auto="1"/>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right/>
      <top style="double">
        <color rgb="FFFF0000"/>
      </top>
      <bottom style="double">
        <color rgb="FFFF0000"/>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uble">
        <color rgb="FFFF0000"/>
      </left>
      <right/>
      <top/>
      <bottom style="slantDashDot">
        <color rgb="FFFF0000"/>
      </bottom>
      <diagonal/>
    </border>
    <border>
      <left/>
      <right/>
      <top/>
      <bottom style="slantDashDot">
        <color rgb="FFFF0000"/>
      </bottom>
      <diagonal/>
    </border>
    <border>
      <left/>
      <right style="double">
        <color rgb="FFFF0000"/>
      </right>
      <top/>
      <bottom style="slantDashDot">
        <color rgb="FFFF0000"/>
      </bottom>
      <diagonal/>
    </border>
    <border>
      <left style="double">
        <color rgb="FFC00000"/>
      </left>
      <right/>
      <top style="double">
        <color rgb="FFC00000"/>
      </top>
      <bottom style="slantDashDot">
        <color rgb="FFC00000"/>
      </bottom>
      <diagonal/>
    </border>
    <border>
      <left/>
      <right/>
      <top style="double">
        <color rgb="FFC00000"/>
      </top>
      <bottom style="slantDashDot">
        <color rgb="FFC00000"/>
      </bottom>
      <diagonal/>
    </border>
    <border>
      <left/>
      <right style="double">
        <color rgb="FFC00000"/>
      </right>
      <top style="double">
        <color rgb="FFC00000"/>
      </top>
      <bottom style="slantDashDot">
        <color rgb="FFC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458">
    <xf numFmtId="0" fontId="0" fillId="0" borderId="0" xfId="0"/>
    <xf numFmtId="0" fontId="0" fillId="0" borderId="0" xfId="0" applyAlignment="1">
      <alignment horizontal="center"/>
    </xf>
    <xf numFmtId="49" fontId="3" fillId="0" borderId="0" xfId="1" applyNumberFormat="1" applyAlignment="1" applyProtection="1">
      <alignment horizontal="center"/>
    </xf>
    <xf numFmtId="49" fontId="1" fillId="0" borderId="0" xfId="0" applyNumberFormat="1" applyFont="1" applyAlignment="1">
      <alignment horizontal="center" vertical="center"/>
    </xf>
    <xf numFmtId="0" fontId="1" fillId="0" borderId="0" xfId="0" applyFont="1" applyAlignment="1">
      <alignment horizontal="left" vertical="top"/>
    </xf>
    <xf numFmtId="0" fontId="1" fillId="0" borderId="0" xfId="0" applyFont="1" applyAlignment="1">
      <alignment horizontal="center"/>
    </xf>
    <xf numFmtId="0" fontId="1" fillId="0" borderId="0" xfId="0" applyFont="1" applyAlignment="1">
      <alignment horizontal="center" vertical="center"/>
    </xf>
    <xf numFmtId="0" fontId="0" fillId="0" borderId="0" xfId="0" applyFill="1"/>
    <xf numFmtId="0" fontId="3" fillId="0" borderId="0" xfId="1" applyAlignment="1" applyProtection="1"/>
    <xf numFmtId="0" fontId="6" fillId="5" borderId="0" xfId="1" applyFont="1" applyFill="1" applyAlignment="1" applyProtection="1"/>
    <xf numFmtId="0" fontId="1" fillId="0" borderId="0" xfId="0" applyFont="1"/>
    <xf numFmtId="49" fontId="0" fillId="0" borderId="0" xfId="0" applyNumberFormat="1" applyAlignment="1">
      <alignment horizontal="center" vertical="center"/>
    </xf>
    <xf numFmtId="49" fontId="0" fillId="0" borderId="0" xfId="0" applyNumberFormat="1" applyAlignment="1">
      <alignment horizontal="center"/>
    </xf>
    <xf numFmtId="49" fontId="8" fillId="0" borderId="0" xfId="1" applyNumberFormat="1" applyFont="1" applyAlignment="1" applyProtection="1">
      <alignment horizontal="center"/>
    </xf>
    <xf numFmtId="0" fontId="3" fillId="6" borderId="0" xfId="1" applyFill="1" applyAlignment="1" applyProtection="1"/>
    <xf numFmtId="0" fontId="3" fillId="7" borderId="0" xfId="1" applyFill="1" applyAlignment="1" applyProtection="1"/>
    <xf numFmtId="49" fontId="3" fillId="0" borderId="0" xfId="1" applyNumberFormat="1" applyAlignment="1" applyProtection="1">
      <alignment horizontal="center" vertical="center"/>
    </xf>
    <xf numFmtId="0" fontId="0" fillId="0" borderId="0" xfId="0" applyAlignment="1">
      <alignment horizontal="center" vertical="center"/>
    </xf>
    <xf numFmtId="0" fontId="3" fillId="8" borderId="0" xfId="1" applyFill="1" applyAlignment="1" applyProtection="1"/>
    <xf numFmtId="0" fontId="3" fillId="9" borderId="0" xfId="1" applyFill="1" applyAlignment="1" applyProtection="1"/>
    <xf numFmtId="0" fontId="3" fillId="10" borderId="0" xfId="1" applyFill="1" applyAlignment="1" applyProtection="1"/>
    <xf numFmtId="0" fontId="3" fillId="11" borderId="0" xfId="1" applyFill="1" applyAlignment="1" applyProtection="1"/>
    <xf numFmtId="0" fontId="3" fillId="12" borderId="0" xfId="1" applyFill="1" applyAlignment="1" applyProtection="1"/>
    <xf numFmtId="0" fontId="3" fillId="13" borderId="0" xfId="1" applyFill="1" applyAlignment="1" applyProtection="1"/>
    <xf numFmtId="0" fontId="3" fillId="3" borderId="0" xfId="1" applyFill="1" applyAlignment="1" applyProtection="1"/>
    <xf numFmtId="0" fontId="3" fillId="0" borderId="0" xfId="1" applyFont="1" applyAlignment="1" applyProtection="1"/>
    <xf numFmtId="0" fontId="3" fillId="14" borderId="0" xfId="1" applyFont="1" applyFill="1" applyAlignment="1" applyProtection="1"/>
    <xf numFmtId="0" fontId="3" fillId="15" borderId="0" xfId="1" applyFill="1" applyAlignment="1" applyProtection="1"/>
    <xf numFmtId="0" fontId="3" fillId="16" borderId="0" xfId="1" applyFill="1" applyAlignment="1" applyProtection="1"/>
    <xf numFmtId="0" fontId="3" fillId="17" borderId="0" xfId="1" applyFill="1" applyAlignment="1" applyProtection="1"/>
    <xf numFmtId="0" fontId="3" fillId="18" borderId="0" xfId="1" applyFill="1" applyAlignment="1" applyProtection="1"/>
    <xf numFmtId="0" fontId="3" fillId="19" borderId="0" xfId="1" applyFill="1" applyAlignment="1" applyProtection="1"/>
    <xf numFmtId="0" fontId="0" fillId="20" borderId="0" xfId="0" applyFill="1"/>
    <xf numFmtId="0" fontId="0" fillId="21" borderId="0" xfId="0" applyFill="1"/>
    <xf numFmtId="0" fontId="0" fillId="22" borderId="0" xfId="0" applyFill="1"/>
    <xf numFmtId="0" fontId="4" fillId="0" borderId="0" xfId="0" applyFont="1" applyAlignment="1">
      <alignment horizontal="center" vertical="center"/>
    </xf>
    <xf numFmtId="0" fontId="10" fillId="0" borderId="0" xfId="0" applyFont="1"/>
    <xf numFmtId="0" fontId="3" fillId="23" borderId="0" xfId="1" applyFill="1" applyAlignment="1" applyProtection="1"/>
    <xf numFmtId="0" fontId="3" fillId="0" borderId="0" xfId="1" applyBorder="1" applyAlignment="1" applyProtection="1">
      <alignment vertical="center" wrapText="1"/>
    </xf>
    <xf numFmtId="0" fontId="3" fillId="24" borderId="0" xfId="1" applyFill="1" applyAlignment="1" applyProtection="1"/>
    <xf numFmtId="0" fontId="3" fillId="0" borderId="0" xfId="1" applyFill="1" applyAlignment="1" applyProtection="1"/>
    <xf numFmtId="0" fontId="3" fillId="25" borderId="0" xfId="1" applyFill="1" applyAlignment="1" applyProtection="1"/>
    <xf numFmtId="0" fontId="3" fillId="22" borderId="0" xfId="1" applyFill="1" applyAlignment="1" applyProtection="1"/>
    <xf numFmtId="0" fontId="3" fillId="4" borderId="0" xfId="1" applyFill="1" applyAlignment="1" applyProtection="1"/>
    <xf numFmtId="0" fontId="3" fillId="26" borderId="0" xfId="1" applyFill="1" applyAlignment="1" applyProtection="1"/>
    <xf numFmtId="0" fontId="3" fillId="27" borderId="0" xfId="1" applyFill="1" applyAlignment="1" applyProtection="1"/>
    <xf numFmtId="0" fontId="0" fillId="0" borderId="0" xfId="0" applyAlignment="1"/>
    <xf numFmtId="0" fontId="3" fillId="28" borderId="0" xfId="1" applyFill="1" applyAlignment="1" applyProtection="1"/>
    <xf numFmtId="0" fontId="3" fillId="29" borderId="0" xfId="1" applyFill="1" applyAlignment="1" applyProtection="1"/>
    <xf numFmtId="0" fontId="3" fillId="30" borderId="0" xfId="1" applyFill="1" applyAlignment="1" applyProtection="1"/>
    <xf numFmtId="0" fontId="3" fillId="31" borderId="0" xfId="1" applyFill="1" applyAlignment="1" applyProtection="1"/>
    <xf numFmtId="0" fontId="3" fillId="32" borderId="0" xfId="1" applyFill="1" applyAlignment="1" applyProtection="1"/>
    <xf numFmtId="0" fontId="3" fillId="33" borderId="0" xfId="1" applyFont="1" applyFill="1" applyAlignment="1" applyProtection="1"/>
    <xf numFmtId="0" fontId="3" fillId="34" borderId="0" xfId="1" applyFill="1" applyAlignment="1" applyProtection="1"/>
    <xf numFmtId="0" fontId="3" fillId="35" borderId="0" xfId="1" applyFill="1" applyAlignment="1" applyProtection="1"/>
    <xf numFmtId="0" fontId="3" fillId="33" borderId="0" xfId="1" applyFill="1" applyAlignment="1" applyProtection="1"/>
    <xf numFmtId="0" fontId="3" fillId="20" borderId="0" xfId="1" applyFill="1" applyAlignment="1" applyProtection="1"/>
    <xf numFmtId="0" fontId="3" fillId="36" borderId="0" xfId="1" applyFill="1" applyAlignment="1" applyProtection="1"/>
    <xf numFmtId="0" fontId="3" fillId="37" borderId="0" xfId="1" applyFill="1" applyAlignment="1" applyProtection="1"/>
    <xf numFmtId="0" fontId="3" fillId="38" borderId="0" xfId="1" applyFill="1" applyAlignment="1" applyProtection="1"/>
    <xf numFmtId="0" fontId="3" fillId="39" borderId="0" xfId="1" applyFill="1" applyAlignment="1" applyProtection="1"/>
    <xf numFmtId="0" fontId="3" fillId="40" borderId="0" xfId="1" applyFill="1" applyAlignment="1" applyProtection="1"/>
    <xf numFmtId="49" fontId="10" fillId="0" borderId="0" xfId="0" applyNumberFormat="1" applyFont="1" applyAlignment="1">
      <alignment horizontal="center" vertical="center"/>
    </xf>
    <xf numFmtId="49" fontId="3" fillId="0" borderId="0" xfId="1" applyNumberFormat="1" applyFont="1" applyAlignment="1" applyProtection="1">
      <alignment horizontal="center" vertical="center"/>
    </xf>
    <xf numFmtId="0" fontId="3" fillId="0" borderId="0" xfId="1" applyFont="1" applyAlignment="1" applyProtection="1">
      <alignment horizontal="center" vertical="center"/>
    </xf>
    <xf numFmtId="0" fontId="3" fillId="0" borderId="0" xfId="1" applyAlignment="1" applyProtection="1">
      <alignment horizontal="left" vertical="top"/>
    </xf>
    <xf numFmtId="0" fontId="3" fillId="0" borderId="0" xfId="1" applyFill="1" applyBorder="1" applyAlignment="1" applyProtection="1">
      <alignment horizontal="left"/>
    </xf>
    <xf numFmtId="0" fontId="3" fillId="41" borderId="0" xfId="1" applyFill="1" applyAlignment="1" applyProtection="1"/>
    <xf numFmtId="49" fontId="0" fillId="0" borderId="0" xfId="0" applyNumberFormat="1" applyAlignment="1">
      <alignment vertical="center"/>
    </xf>
    <xf numFmtId="0" fontId="3" fillId="42" borderId="0" xfId="1" applyFill="1" applyAlignment="1" applyProtection="1"/>
    <xf numFmtId="0" fontId="3" fillId="43" borderId="0" xfId="1" applyFill="1" applyAlignment="1" applyProtection="1"/>
    <xf numFmtId="0" fontId="3" fillId="44" borderId="0" xfId="1" applyFill="1" applyAlignment="1" applyProtection="1"/>
    <xf numFmtId="0" fontId="3" fillId="45" borderId="0" xfId="1" applyFill="1" applyAlignment="1" applyProtection="1"/>
    <xf numFmtId="0" fontId="1" fillId="0" borderId="0" xfId="0" applyFont="1" applyFill="1" applyBorder="1"/>
    <xf numFmtId="0" fontId="3" fillId="46" borderId="0" xfId="1" applyFill="1" applyAlignment="1" applyProtection="1"/>
    <xf numFmtId="0" fontId="3" fillId="47" borderId="0" xfId="1" applyFill="1" applyAlignment="1" applyProtection="1"/>
    <xf numFmtId="0" fontId="3" fillId="48" borderId="0" xfId="1" applyFill="1" applyAlignment="1" applyProtection="1"/>
    <xf numFmtId="0" fontId="3" fillId="49" borderId="0" xfId="1" applyFill="1" applyAlignment="1" applyProtection="1"/>
    <xf numFmtId="16" fontId="3" fillId="50" borderId="0" xfId="1" applyNumberFormat="1" applyFill="1" applyAlignment="1" applyProtection="1"/>
    <xf numFmtId="0" fontId="3" fillId="14" borderId="0" xfId="1" applyFill="1" applyAlignment="1" applyProtection="1"/>
    <xf numFmtId="0" fontId="3" fillId="0" borderId="0" xfId="1" applyFill="1" applyBorder="1" applyAlignment="1" applyProtection="1"/>
    <xf numFmtId="0" fontId="5" fillId="21" borderId="0" xfId="0" applyFont="1" applyFill="1" applyAlignment="1">
      <alignment horizontal="center" vertical="center" wrapText="1"/>
    </xf>
    <xf numFmtId="0" fontId="3" fillId="0" borderId="0" xfId="1" applyAlignment="1" applyProtection="1">
      <alignment horizontal="center" vertical="center"/>
    </xf>
    <xf numFmtId="0" fontId="0" fillId="21" borderId="0" xfId="0" applyFill="1" applyAlignment="1">
      <alignment horizontal="center" vertical="center"/>
    </xf>
    <xf numFmtId="0" fontId="0" fillId="0" borderId="0" xfId="0" applyFont="1" applyAlignment="1">
      <alignment horizontal="center" vertical="center"/>
    </xf>
    <xf numFmtId="0" fontId="13" fillId="0" borderId="0" xfId="0" applyFont="1" applyAlignment="1">
      <alignment horizontal="left" vertical="center" indent="3" readingOrder="1"/>
    </xf>
    <xf numFmtId="0" fontId="0" fillId="0" borderId="0" xfId="0" applyFont="1"/>
    <xf numFmtId="0" fontId="16"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left"/>
    </xf>
    <xf numFmtId="0" fontId="0" fillId="0" borderId="0" xfId="0" applyAlignment="1">
      <alignment horizontal="center" vertical="center"/>
    </xf>
    <xf numFmtId="0" fontId="0" fillId="0" borderId="0" xfId="0" applyAlignment="1">
      <alignment horizontal="center" vertical="center"/>
    </xf>
    <xf numFmtId="0" fontId="3" fillId="21" borderId="0" xfId="1" applyFill="1" applyAlignment="1" applyProtection="1"/>
    <xf numFmtId="0" fontId="1" fillId="0" borderId="0" xfId="0" applyNumberFormat="1" applyFont="1" applyAlignment="1">
      <alignment horizontal="center"/>
    </xf>
    <xf numFmtId="0" fontId="0" fillId="0" borderId="0" xfId="0" applyAlignment="1">
      <alignment horizontal="center" vertical="center"/>
    </xf>
    <xf numFmtId="0" fontId="3" fillId="51" borderId="0" xfId="1" applyFill="1" applyAlignment="1" applyProtection="1"/>
    <xf numFmtId="0" fontId="0" fillId="52" borderId="0" xfId="0" applyFill="1"/>
    <xf numFmtId="0" fontId="3" fillId="53" borderId="0" xfId="1" applyFill="1" applyAlignment="1" applyProtection="1"/>
    <xf numFmtId="0" fontId="3" fillId="54" borderId="0" xfId="1" applyFill="1" applyAlignment="1" applyProtection="1"/>
    <xf numFmtId="0" fontId="3" fillId="55" borderId="0" xfId="1" applyFill="1" applyAlignment="1" applyProtection="1"/>
    <xf numFmtId="0" fontId="0" fillId="0" borderId="0" xfId="0" applyAlignment="1">
      <alignment horizontal="center"/>
    </xf>
    <xf numFmtId="0" fontId="1" fillId="0" borderId="0" xfId="0" applyFont="1" applyAlignment="1">
      <alignment horizontal="left"/>
    </xf>
    <xf numFmtId="0" fontId="0" fillId="0" borderId="0" xfId="0" applyAlignment="1">
      <alignment horizontal="center" vertical="center"/>
    </xf>
    <xf numFmtId="0" fontId="3" fillId="0" borderId="0" xfId="1" applyAlignment="1" applyProtection="1">
      <alignment horizontal="left"/>
    </xf>
    <xf numFmtId="0" fontId="19" fillId="0" borderId="0" xfId="0" applyFont="1"/>
    <xf numFmtId="0" fontId="19" fillId="0" borderId="1" xfId="0" applyFont="1" applyBorder="1" applyAlignment="1">
      <alignment horizontal="center" vertical="center"/>
    </xf>
    <xf numFmtId="0" fontId="3" fillId="0" borderId="0" xfId="1" applyBorder="1" applyAlignment="1" applyProtection="1"/>
    <xf numFmtId="49" fontId="0" fillId="0" borderId="2" xfId="0" applyNumberFormat="1" applyBorder="1" applyAlignment="1">
      <alignment horizontal="center"/>
    </xf>
    <xf numFmtId="0" fontId="0" fillId="0" borderId="0" xfId="0" applyBorder="1"/>
    <xf numFmtId="0" fontId="19" fillId="0" borderId="1" xfId="0" applyFont="1" applyBorder="1" applyAlignment="1"/>
    <xf numFmtId="0" fontId="19" fillId="0" borderId="3" xfId="0" applyFont="1" applyBorder="1" applyAlignment="1">
      <alignment horizontal="center"/>
    </xf>
    <xf numFmtId="0" fontId="0" fillId="0" borderId="4" xfId="0" applyBorder="1"/>
    <xf numFmtId="49" fontId="0" fillId="0" borderId="5" xfId="0" applyNumberFormat="1" applyBorder="1" applyAlignment="1">
      <alignment horizontal="center"/>
    </xf>
    <xf numFmtId="0" fontId="20" fillId="0" borderId="0" xfId="0" applyFont="1" applyAlignment="1">
      <alignment horizontal="center"/>
    </xf>
    <xf numFmtId="0" fontId="0" fillId="0" borderId="0" xfId="0" applyFont="1" applyAlignment="1">
      <alignment horizontal="center"/>
    </xf>
    <xf numFmtId="0" fontId="0" fillId="0" borderId="0" xfId="0" applyAlignment="1">
      <alignment horizontal="right"/>
    </xf>
    <xf numFmtId="0" fontId="12" fillId="0" borderId="0" xfId="0" applyFont="1" applyAlignment="1"/>
    <xf numFmtId="49" fontId="8" fillId="0" borderId="0" xfId="1" applyNumberFormat="1" applyFont="1" applyAlignment="1" applyProtection="1">
      <alignment vertical="center"/>
    </xf>
    <xf numFmtId="0" fontId="3" fillId="56" borderId="0" xfId="1" applyFill="1" applyAlignment="1" applyProtection="1"/>
    <xf numFmtId="0" fontId="3" fillId="57" borderId="0" xfId="1" applyFill="1" applyAlignment="1" applyProtection="1"/>
    <xf numFmtId="0" fontId="3" fillId="58" borderId="0" xfId="1" applyFill="1" applyAlignment="1" applyProtection="1"/>
    <xf numFmtId="0" fontId="3" fillId="59" borderId="0" xfId="1" applyFill="1" applyAlignment="1" applyProtection="1"/>
    <xf numFmtId="0" fontId="0" fillId="0" borderId="0" xfId="0" applyAlignment="1">
      <alignment horizontal="center"/>
    </xf>
    <xf numFmtId="164" fontId="25" fillId="60" borderId="0" xfId="1" applyNumberFormat="1" applyFont="1" applyFill="1" applyBorder="1" applyAlignment="1" applyProtection="1">
      <alignment vertical="center" wrapText="1"/>
    </xf>
    <xf numFmtId="0" fontId="4" fillId="0" borderId="0" xfId="0" applyFont="1" applyAlignment="1">
      <alignment horizontal="center"/>
    </xf>
    <xf numFmtId="0" fontId="25" fillId="60" borderId="0" xfId="1" applyFont="1" applyFill="1" applyAlignment="1" applyProtection="1">
      <alignment horizontal="left" vertical="center" wrapText="1"/>
    </xf>
    <xf numFmtId="0" fontId="24" fillId="3" borderId="0" xfId="1" applyFont="1" applyFill="1" applyAlignment="1" applyProtection="1">
      <alignment horizontal="left" vertical="center"/>
    </xf>
    <xf numFmtId="0" fontId="24" fillId="3" borderId="14" xfId="1" applyFont="1" applyFill="1" applyBorder="1" applyAlignment="1" applyProtection="1">
      <alignment horizontal="center" vertical="center"/>
    </xf>
    <xf numFmtId="49" fontId="26" fillId="21" borderId="0" xfId="1" applyNumberFormat="1" applyFont="1" applyFill="1" applyAlignment="1" applyProtection="1">
      <alignment horizontal="center" vertical="center" wrapText="1"/>
    </xf>
    <xf numFmtId="49" fontId="5" fillId="21" borderId="0" xfId="0" applyNumberFormat="1" applyFont="1" applyFill="1" applyAlignment="1">
      <alignment horizontal="center" vertical="center"/>
    </xf>
    <xf numFmtId="49" fontId="5" fillId="21" borderId="0" xfId="0" applyNumberFormat="1" applyFont="1" applyFill="1" applyAlignment="1">
      <alignment horizontal="center" vertical="center" wrapText="1"/>
    </xf>
    <xf numFmtId="0" fontId="1" fillId="0" borderId="0" xfId="0" applyFont="1" applyAlignment="1">
      <alignment horizontal="left"/>
    </xf>
    <xf numFmtId="0" fontId="3" fillId="21" borderId="0" xfId="1" applyFill="1" applyAlignment="1" applyProtection="1">
      <alignment horizontal="left" vertical="center" wrapText="1"/>
    </xf>
    <xf numFmtId="0" fontId="3" fillId="61" borderId="0" xfId="1" applyFill="1" applyAlignment="1" applyProtection="1"/>
    <xf numFmtId="0" fontId="3" fillId="62" borderId="0" xfId="1" applyFill="1" applyAlignment="1" applyProtection="1"/>
    <xf numFmtId="0" fontId="3" fillId="63" borderId="0" xfId="1" applyFill="1" applyAlignment="1" applyProtection="1"/>
    <xf numFmtId="0" fontId="3" fillId="64" borderId="0" xfId="1" applyFill="1" applyAlignment="1" applyProtection="1"/>
    <xf numFmtId="0" fontId="3" fillId="65" borderId="0" xfId="1" applyFill="1" applyAlignment="1" applyProtection="1"/>
    <xf numFmtId="0" fontId="3" fillId="66" borderId="0" xfId="1" applyFill="1" applyAlignment="1" applyProtection="1"/>
    <xf numFmtId="0" fontId="3" fillId="67" borderId="0" xfId="1" applyFill="1" applyAlignment="1" applyProtection="1"/>
    <xf numFmtId="0" fontId="3" fillId="68" borderId="0" xfId="1" applyFill="1" applyAlignment="1" applyProtection="1"/>
    <xf numFmtId="0" fontId="3" fillId="69" borderId="0" xfId="1" applyFill="1" applyAlignment="1" applyProtection="1"/>
    <xf numFmtId="0" fontId="3" fillId="70" borderId="0" xfId="1" applyFill="1" applyAlignment="1" applyProtection="1"/>
    <xf numFmtId="0" fontId="0" fillId="71" borderId="0" xfId="0" applyFill="1"/>
    <xf numFmtId="0" fontId="3" fillId="72" borderId="0" xfId="1" applyFill="1" applyAlignment="1" applyProtection="1"/>
    <xf numFmtId="0" fontId="3" fillId="73" borderId="0" xfId="1" applyFill="1" applyAlignment="1" applyProtection="1"/>
    <xf numFmtId="164" fontId="28" fillId="2" borderId="0" xfId="0" applyNumberFormat="1" applyFont="1" applyFill="1" applyAlignment="1">
      <alignment horizontal="center" vertical="center"/>
    </xf>
    <xf numFmtId="0" fontId="3" fillId="74" borderId="0" xfId="1" applyFill="1" applyAlignment="1" applyProtection="1"/>
    <xf numFmtId="0" fontId="3" fillId="75" borderId="0" xfId="1" applyFill="1" applyAlignment="1" applyProtection="1"/>
    <xf numFmtId="0" fontId="0" fillId="0" borderId="0" xfId="0" applyFont="1" applyFill="1" applyBorder="1"/>
    <xf numFmtId="0" fontId="0" fillId="0" borderId="0" xfId="0" applyAlignment="1">
      <alignment horizontal="center"/>
    </xf>
    <xf numFmtId="1" fontId="0" fillId="0" borderId="0" xfId="0" applyNumberFormat="1" applyAlignment="1">
      <alignment horizontal="left" vertical="center"/>
    </xf>
    <xf numFmtId="0" fontId="0" fillId="0" borderId="1" xfId="0" applyBorder="1" applyAlignment="1">
      <alignment horizontal="left"/>
    </xf>
    <xf numFmtId="0" fontId="0" fillId="0" borderId="0" xfId="0" applyBorder="1" applyAlignment="1">
      <alignment horizontal="left"/>
    </xf>
    <xf numFmtId="49" fontId="0" fillId="0" borderId="0" xfId="0" applyNumberFormat="1" applyBorder="1" applyAlignment="1">
      <alignment horizontal="center" vertical="center"/>
    </xf>
    <xf numFmtId="0" fontId="1" fillId="0" borderId="0" xfId="0" applyFont="1" applyBorder="1" applyAlignment="1">
      <alignment wrapText="1"/>
    </xf>
    <xf numFmtId="0" fontId="1" fillId="0" borderId="2" xfId="0" applyFont="1" applyBorder="1" applyAlignment="1">
      <alignment wrapText="1"/>
    </xf>
    <xf numFmtId="0" fontId="20" fillId="0" borderId="1" xfId="0" applyFont="1" applyBorder="1" applyAlignment="1">
      <alignment horizontal="left"/>
    </xf>
    <xf numFmtId="0" fontId="0" fillId="0" borderId="2" xfId="0" applyBorder="1" applyAlignment="1">
      <alignment horizontal="center" vertical="center"/>
    </xf>
    <xf numFmtId="0" fontId="1" fillId="0" borderId="0" xfId="0" applyFont="1" applyBorder="1" applyAlignment="1"/>
    <xf numFmtId="0" fontId="0" fillId="0" borderId="0" xfId="0" applyFont="1" applyBorder="1" applyAlignment="1"/>
    <xf numFmtId="0" fontId="0" fillId="0" borderId="1" xfId="0" applyBorder="1"/>
    <xf numFmtId="0" fontId="0" fillId="0" borderId="0" xfId="0" applyBorder="1" applyAlignment="1">
      <alignment horizontal="center" vertical="center"/>
    </xf>
    <xf numFmtId="0" fontId="0" fillId="0" borderId="0" xfId="0" applyBorder="1" applyAlignment="1"/>
    <xf numFmtId="49"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9" fillId="0" borderId="20" xfId="0" applyFont="1" applyBorder="1"/>
    <xf numFmtId="0" fontId="19" fillId="0" borderId="22" xfId="0" applyFont="1" applyBorder="1"/>
    <xf numFmtId="49" fontId="31" fillId="4" borderId="0" xfId="0" applyNumberFormat="1" applyFont="1" applyFill="1" applyAlignment="1">
      <alignment horizontal="center" vertical="center" wrapText="1"/>
    </xf>
    <xf numFmtId="1" fontId="3" fillId="0" borderId="0" xfId="1" applyNumberFormat="1" applyAlignment="1" applyProtection="1">
      <alignment horizontal="left" vertical="center"/>
    </xf>
    <xf numFmtId="1" fontId="0" fillId="0" borderId="0" xfId="0" applyNumberFormat="1" applyAlignment="1">
      <alignment vertical="center"/>
    </xf>
    <xf numFmtId="0" fontId="0" fillId="0" borderId="0" xfId="0" applyAlignment="1">
      <alignment horizontal="center"/>
    </xf>
    <xf numFmtId="0" fontId="0" fillId="0" borderId="0" xfId="0" applyBorder="1" applyAlignment="1">
      <alignment horizontal="center"/>
    </xf>
    <xf numFmtId="0" fontId="0" fillId="0" borderId="30" xfId="0" applyBorder="1" applyAlignment="1">
      <alignment horizontal="center"/>
    </xf>
    <xf numFmtId="0" fontId="0" fillId="0" borderId="31" xfId="0" applyBorder="1" applyAlignment="1">
      <alignment horizontal="left" vertical="top"/>
    </xf>
    <xf numFmtId="0" fontId="0" fillId="0" borderId="32" xfId="0" applyBorder="1" applyAlignment="1">
      <alignment horizontal="center"/>
    </xf>
    <xf numFmtId="0" fontId="0" fillId="0" borderId="0" xfId="0" applyAlignment="1">
      <alignment horizontal="center"/>
    </xf>
    <xf numFmtId="49" fontId="0" fillId="0" borderId="0" xfId="0" applyNumberFormat="1" applyFont="1" applyAlignment="1">
      <alignment horizontal="center" vertical="center"/>
    </xf>
    <xf numFmtId="0" fontId="12" fillId="0" borderId="0" xfId="0" applyFont="1" applyAlignment="1">
      <alignment horizontal="center" vertical="center"/>
    </xf>
    <xf numFmtId="0" fontId="20" fillId="0" borderId="0" xfId="0" applyFont="1" applyAlignment="1">
      <alignment horizontal="center" vertical="center"/>
    </xf>
    <xf numFmtId="0" fontId="20" fillId="0" borderId="0" xfId="0" applyFont="1" applyBorder="1" applyAlignment="1">
      <alignment horizontal="center" vertical="center"/>
    </xf>
    <xf numFmtId="0" fontId="1" fillId="0" borderId="0" xfId="0" applyFont="1" applyBorder="1" applyAlignment="1">
      <alignment horizontal="center" vertical="center"/>
    </xf>
    <xf numFmtId="0" fontId="0" fillId="0" borderId="21" xfId="0" applyBorder="1" applyAlignment="1"/>
    <xf numFmtId="0" fontId="3" fillId="0" borderId="0" xfId="1" applyAlignment="1" applyProtection="1">
      <alignment horizontal="left"/>
    </xf>
    <xf numFmtId="0" fontId="0" fillId="0" borderId="0" xfId="0" applyAlignment="1">
      <alignment horizontal="center"/>
    </xf>
    <xf numFmtId="1" fontId="0" fillId="0" borderId="0" xfId="0" applyNumberFormat="1" applyAlignment="1">
      <alignment horizontal="left" vertical="center"/>
    </xf>
    <xf numFmtId="164" fontId="0" fillId="0" borderId="0" xfId="0" applyNumberFormat="1"/>
    <xf numFmtId="0" fontId="1" fillId="0" borderId="0" xfId="2"/>
    <xf numFmtId="0" fontId="1" fillId="0" borderId="0" xfId="2" applyAlignment="1">
      <alignment vertical="center"/>
    </xf>
    <xf numFmtId="0" fontId="21" fillId="0" borderId="0" xfId="2" applyFont="1"/>
    <xf numFmtId="0" fontId="3" fillId="0" borderId="0" xfId="1" applyAlignment="1" applyProtection="1"/>
    <xf numFmtId="0" fontId="41" fillId="0" borderId="0" xfId="2" applyFont="1" applyAlignment="1">
      <alignment vertical="center"/>
    </xf>
    <xf numFmtId="0" fontId="21" fillId="0" borderId="0" xfId="2" applyFont="1" applyAlignment="1">
      <alignment vertical="center"/>
    </xf>
    <xf numFmtId="0" fontId="21" fillId="0" borderId="0" xfId="2" applyFont="1" applyBorder="1" applyAlignment="1">
      <alignment vertical="top" wrapText="1"/>
    </xf>
    <xf numFmtId="0" fontId="45" fillId="0" borderId="0" xfId="2" applyFont="1" applyAlignment="1">
      <alignment horizontal="left" vertical="top"/>
    </xf>
    <xf numFmtId="0" fontId="47" fillId="0" borderId="0" xfId="2" applyFont="1" applyAlignment="1">
      <alignment vertical="center"/>
    </xf>
    <xf numFmtId="0" fontId="21" fillId="0" borderId="0" xfId="2" applyFont="1" applyAlignment="1">
      <alignment wrapText="1"/>
    </xf>
    <xf numFmtId="0" fontId="12" fillId="0" borderId="0" xfId="2" applyFont="1"/>
    <xf numFmtId="0" fontId="49" fillId="0" borderId="0" xfId="2" applyFont="1"/>
    <xf numFmtId="0" fontId="50" fillId="0" borderId="0" xfId="2" applyFont="1"/>
    <xf numFmtId="0" fontId="41" fillId="0" borderId="0" xfId="2" applyFont="1" applyAlignment="1">
      <alignment horizontal="left" vertical="top" wrapText="1"/>
    </xf>
    <xf numFmtId="0" fontId="1" fillId="0" borderId="0" xfId="2" applyAlignment="1">
      <alignment horizontal="center"/>
    </xf>
    <xf numFmtId="0" fontId="27" fillId="0" borderId="0" xfId="2" applyFont="1"/>
    <xf numFmtId="0" fontId="53" fillId="0" borderId="0" xfId="2" applyFont="1" applyAlignment="1">
      <alignment horizontal="left" vertical="top" wrapText="1"/>
    </xf>
    <xf numFmtId="0" fontId="1" fillId="0" borderId="0" xfId="2" applyAlignment="1">
      <alignment horizontal="left" vertical="top" wrapText="1"/>
    </xf>
    <xf numFmtId="0" fontId="0" fillId="0" borderId="0" xfId="0" applyAlignment="1">
      <alignment horizontal="center"/>
    </xf>
    <xf numFmtId="0" fontId="3" fillId="4" borderId="0" xfId="1" applyFill="1" applyAlignment="1" applyProtection="1">
      <alignment horizontal="center" vertical="top" wrapText="1"/>
    </xf>
    <xf numFmtId="49" fontId="3" fillId="60" borderId="16" xfId="1" applyNumberFormat="1" applyFill="1" applyBorder="1" applyAlignment="1" applyProtection="1">
      <alignment horizontal="center" vertical="center" wrapText="1"/>
    </xf>
    <xf numFmtId="49" fontId="3" fillId="60" borderId="13" xfId="1" applyNumberFormat="1" applyFill="1" applyBorder="1" applyAlignment="1" applyProtection="1">
      <alignment horizontal="center" vertical="center" wrapText="1"/>
    </xf>
    <xf numFmtId="0" fontId="3" fillId="0" borderId="0" xfId="1" applyAlignment="1" applyProtection="1"/>
    <xf numFmtId="1" fontId="0" fillId="0" borderId="0" xfId="0" applyNumberFormat="1" applyBorder="1" applyAlignment="1">
      <alignment horizontal="center" vertical="center"/>
    </xf>
    <xf numFmtId="0" fontId="3" fillId="0" borderId="0" xfId="1" applyAlignment="1" applyProtection="1"/>
    <xf numFmtId="1" fontId="0" fillId="0" borderId="0" xfId="0" applyNumberFormat="1" applyAlignment="1">
      <alignment horizontal="center" vertical="center"/>
    </xf>
    <xf numFmtId="1" fontId="1" fillId="0" borderId="0" xfId="0" applyNumberFormat="1" applyFont="1" applyAlignment="1">
      <alignment horizontal="center" vertical="center"/>
    </xf>
    <xf numFmtId="0" fontId="0" fillId="0" borderId="0" xfId="0" applyNumberFormat="1" applyAlignment="1">
      <alignment horizontal="center" vertical="center"/>
    </xf>
    <xf numFmtId="49" fontId="3" fillId="60" borderId="12" xfId="1" applyNumberFormat="1" applyFill="1" applyBorder="1" applyAlignment="1" applyProtection="1">
      <alignment horizontal="center" vertical="center" wrapText="1"/>
    </xf>
    <xf numFmtId="49" fontId="3" fillId="60" borderId="15" xfId="1" applyNumberFormat="1" applyFill="1" applyBorder="1" applyAlignment="1" applyProtection="1">
      <alignment horizontal="center" vertical="center" wrapText="1"/>
    </xf>
    <xf numFmtId="0" fontId="1" fillId="0" borderId="0" xfId="0" applyNumberFormat="1" applyFont="1" applyAlignment="1">
      <alignment horizontal="center" vertical="center"/>
    </xf>
    <xf numFmtId="0" fontId="12" fillId="0" borderId="0" xfId="0" applyFont="1" applyAlignment="1">
      <alignment horizontal="center"/>
    </xf>
    <xf numFmtId="0" fontId="1" fillId="0" borderId="0" xfId="0" applyFont="1" applyBorder="1" applyAlignment="1">
      <alignment horizontal="center" wrapText="1"/>
    </xf>
    <xf numFmtId="1" fontId="0" fillId="0" borderId="4" xfId="0" applyNumberFormat="1" applyBorder="1" applyAlignment="1">
      <alignment horizontal="center" vertical="center"/>
    </xf>
    <xf numFmtId="49" fontId="0" fillId="0" borderId="0" xfId="0" applyNumberFormat="1" applyAlignment="1"/>
    <xf numFmtId="0" fontId="20" fillId="0" borderId="0" xfId="0" applyFont="1" applyAlignment="1"/>
    <xf numFmtId="49" fontId="1" fillId="0" borderId="0" xfId="0" applyNumberFormat="1" applyFont="1" applyAlignment="1"/>
    <xf numFmtId="1" fontId="0" fillId="0" borderId="0" xfId="0" applyNumberFormat="1" applyAlignment="1"/>
    <xf numFmtId="0" fontId="0" fillId="0" borderId="0" xfId="0" applyNumberFormat="1" applyAlignment="1"/>
    <xf numFmtId="0" fontId="1" fillId="0" borderId="0" xfId="0" applyNumberFormat="1" applyFont="1" applyAlignment="1"/>
    <xf numFmtId="49" fontId="3" fillId="0" borderId="0" xfId="1" applyNumberFormat="1" applyAlignment="1" applyProtection="1"/>
    <xf numFmtId="1" fontId="3" fillId="0" borderId="0" xfId="1" applyNumberFormat="1" applyAlignment="1" applyProtection="1"/>
    <xf numFmtId="0" fontId="0" fillId="0" borderId="0" xfId="0" applyNumberFormat="1" applyFont="1" applyAlignment="1">
      <alignment horizontal="center" vertical="center"/>
    </xf>
    <xf numFmtId="1" fontId="7" fillId="0" borderId="0" xfId="0" applyNumberFormat="1" applyFont="1" applyFill="1" applyAlignment="1">
      <alignment horizontal="center" vertical="center" wrapText="1"/>
    </xf>
    <xf numFmtId="1" fontId="0" fillId="0" borderId="0" xfId="0" applyNumberFormat="1" applyAlignment="1">
      <alignment horizontal="center"/>
    </xf>
    <xf numFmtId="1" fontId="0" fillId="0" borderId="0" xfId="0" applyNumberFormat="1" applyFont="1" applyAlignment="1">
      <alignment horizontal="center" vertical="center"/>
    </xf>
    <xf numFmtId="1" fontId="3" fillId="0" borderId="0" xfId="1" applyNumberFormat="1" applyFont="1" applyAlignment="1" applyProtection="1">
      <alignment horizontal="center" vertical="center"/>
    </xf>
    <xf numFmtId="0" fontId="3" fillId="0" borderId="0" xfId="1" applyNumberFormat="1" applyAlignment="1" applyProtection="1">
      <alignment horizontal="center" vertical="center"/>
    </xf>
    <xf numFmtId="0" fontId="0" fillId="0" borderId="30" xfId="0" applyBorder="1" applyAlignment="1">
      <alignment horizontal="left" vertical="top"/>
    </xf>
    <xf numFmtId="0" fontId="0" fillId="0" borderId="31" xfId="0" applyBorder="1" applyAlignment="1"/>
    <xf numFmtId="0" fontId="0" fillId="0" borderId="29" xfId="0" applyFont="1" applyBorder="1" applyAlignment="1">
      <alignment horizontal="left" vertical="top" wrapText="1"/>
    </xf>
    <xf numFmtId="0" fontId="0" fillId="0" borderId="30" xfId="0" applyFont="1" applyBorder="1" applyAlignment="1">
      <alignment horizontal="left" vertical="top" wrapText="1"/>
    </xf>
    <xf numFmtId="0" fontId="19" fillId="0" borderId="32" xfId="0" applyFont="1" applyBorder="1" applyAlignment="1">
      <alignment horizontal="left" vertical="top" wrapText="1"/>
    </xf>
    <xf numFmtId="0" fontId="19" fillId="0" borderId="0" xfId="0" applyFont="1" applyBorder="1" applyAlignment="1">
      <alignment horizontal="left" vertical="top" wrapText="1"/>
    </xf>
    <xf numFmtId="0" fontId="0" fillId="0" borderId="32" xfId="0" applyBorder="1" applyAlignment="1">
      <alignment horizontal="left" vertical="top"/>
    </xf>
    <xf numFmtId="0" fontId="0" fillId="0" borderId="32" xfId="0" applyBorder="1" applyAlignment="1"/>
    <xf numFmtId="0" fontId="0" fillId="0" borderId="0" xfId="0" applyBorder="1" applyAlignment="1">
      <alignment horizontal="left" vertical="top"/>
    </xf>
    <xf numFmtId="0" fontId="0" fillId="0" borderId="0" xfId="0" applyBorder="1" applyAlignment="1"/>
    <xf numFmtId="1" fontId="0" fillId="0" borderId="0" xfId="0" applyNumberFormat="1" applyAlignment="1">
      <alignment vertical="center"/>
    </xf>
    <xf numFmtId="1" fontId="0" fillId="0" borderId="0" xfId="0" applyNumberFormat="1" applyAlignment="1">
      <alignment horizontal="left" vertical="center"/>
    </xf>
    <xf numFmtId="0" fontId="3" fillId="0" borderId="0" xfId="1" applyAlignment="1" applyProtection="1">
      <alignment horizontal="left"/>
    </xf>
    <xf numFmtId="0" fontId="3" fillId="0" borderId="0" xfId="1" applyAlignment="1" applyProtection="1">
      <alignment horizontal="center" wrapText="1"/>
    </xf>
    <xf numFmtId="0" fontId="0" fillId="0" borderId="0" xfId="0" applyAlignment="1">
      <alignment horizontal="center"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0" xfId="0" applyBorder="1" applyAlignment="1">
      <alignment vertical="top" wrapText="1"/>
    </xf>
    <xf numFmtId="0" fontId="0" fillId="0" borderId="29" xfId="0" applyBorder="1" applyAlignment="1">
      <alignment horizontal="left" wrapText="1"/>
    </xf>
    <xf numFmtId="0" fontId="0" fillId="0" borderId="30" xfId="0" applyBorder="1" applyAlignment="1">
      <alignment horizontal="left" wrapText="1"/>
    </xf>
    <xf numFmtId="0" fontId="0" fillId="0" borderId="30" xfId="0" applyBorder="1" applyAlignment="1">
      <alignment wrapText="1"/>
    </xf>
    <xf numFmtId="0" fontId="0" fillId="0" borderId="0" xfId="0" applyAlignment="1">
      <alignment horizontal="center"/>
    </xf>
    <xf numFmtId="0" fontId="0" fillId="0" borderId="0" xfId="0" applyAlignment="1">
      <alignment horizontal="left"/>
    </xf>
    <xf numFmtId="0" fontId="0" fillId="0" borderId="0" xfId="0" applyAlignment="1"/>
    <xf numFmtId="49" fontId="3" fillId="4" borderId="0" xfId="1" applyNumberFormat="1" applyFill="1" applyAlignment="1" applyProtection="1">
      <alignment horizontal="center" vertical="center"/>
    </xf>
    <xf numFmtId="1" fontId="3" fillId="0" borderId="0" xfId="1" applyNumberFormat="1" applyAlignment="1" applyProtection="1">
      <alignment horizontal="left" vertical="center"/>
    </xf>
    <xf numFmtId="1" fontId="3" fillId="0" borderId="0" xfId="1" applyNumberFormat="1" applyAlignment="1" applyProtection="1"/>
    <xf numFmtId="1" fontId="0" fillId="0" borderId="0" xfId="0" applyNumberFormat="1" applyAlignment="1"/>
    <xf numFmtId="0" fontId="3" fillId="0" borderId="0" xfId="1" applyAlignment="1" applyProtection="1"/>
    <xf numFmtId="49" fontId="0" fillId="0" borderId="0" xfId="0" applyNumberFormat="1" applyAlignment="1">
      <alignment horizontal="left" vertical="center"/>
    </xf>
    <xf numFmtId="49" fontId="0" fillId="0" borderId="0" xfId="0" applyNumberFormat="1" applyAlignment="1"/>
    <xf numFmtId="49" fontId="0" fillId="0" borderId="0" xfId="0" applyNumberFormat="1" applyAlignment="1">
      <alignment vertical="center"/>
    </xf>
    <xf numFmtId="0" fontId="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xf numFmtId="0" fontId="1" fillId="0" borderId="0" xfId="0" applyFont="1" applyAlignment="1">
      <alignment vertical="center"/>
    </xf>
    <xf numFmtId="0" fontId="3" fillId="0" borderId="0" xfId="1" applyAlignment="1" applyProtection="1">
      <alignment horizontal="left" vertical="center"/>
    </xf>
    <xf numFmtId="0" fontId="3" fillId="0" borderId="0" xfId="1" applyAlignment="1" applyProtection="1">
      <alignment vertical="center"/>
    </xf>
    <xf numFmtId="0" fontId="20" fillId="46" borderId="36" xfId="0" applyFont="1" applyFill="1" applyBorder="1" applyAlignment="1">
      <alignment horizontal="center"/>
    </xf>
    <xf numFmtId="0" fontId="20" fillId="46" borderId="37" xfId="0" applyFont="1" applyFill="1" applyBorder="1" applyAlignment="1">
      <alignment horizontal="center"/>
    </xf>
    <xf numFmtId="0" fontId="20" fillId="46" borderId="38" xfId="0" applyFont="1" applyFill="1" applyBorder="1" applyAlignment="1">
      <alignment horizontal="center"/>
    </xf>
    <xf numFmtId="0" fontId="20" fillId="46" borderId="17" xfId="0" applyFont="1" applyFill="1" applyBorder="1" applyAlignment="1">
      <alignment horizontal="center"/>
    </xf>
    <xf numFmtId="0" fontId="20" fillId="46" borderId="18" xfId="0" applyFont="1" applyFill="1" applyBorder="1" applyAlignment="1">
      <alignment horizontal="center"/>
    </xf>
    <xf numFmtId="0" fontId="20" fillId="46" borderId="19" xfId="0" applyFont="1" applyFill="1" applyBorder="1" applyAlignment="1"/>
    <xf numFmtId="0" fontId="1" fillId="0" borderId="1" xfId="0" applyFont="1" applyBorder="1" applyAlignment="1">
      <alignment horizontal="left"/>
    </xf>
    <xf numFmtId="0" fontId="1" fillId="0" borderId="0" xfId="0" applyFont="1" applyBorder="1" applyAlignment="1">
      <alignment horizontal="left"/>
    </xf>
    <xf numFmtId="0" fontId="20" fillId="0" borderId="1" xfId="0" applyFont="1" applyBorder="1" applyAlignment="1">
      <alignment horizontal="left"/>
    </xf>
    <xf numFmtId="0" fontId="20" fillId="0" borderId="0" xfId="0" applyFont="1" applyBorder="1" applyAlignment="1">
      <alignment horizontal="left"/>
    </xf>
    <xf numFmtId="0" fontId="0" fillId="0" borderId="1" xfId="0" applyBorder="1" applyAlignment="1">
      <alignment horizontal="left"/>
    </xf>
    <xf numFmtId="0" fontId="0" fillId="0" borderId="0" xfId="0" applyBorder="1" applyAlignment="1">
      <alignment horizontal="left"/>
    </xf>
    <xf numFmtId="0" fontId="0" fillId="0" borderId="1" xfId="0" applyFont="1" applyBorder="1" applyAlignment="1">
      <alignment horizontal="left"/>
    </xf>
    <xf numFmtId="0" fontId="0" fillId="0" borderId="0" xfId="0" applyFont="1" applyBorder="1" applyAlignment="1">
      <alignment horizontal="left"/>
    </xf>
    <xf numFmtId="0" fontId="0" fillId="0" borderId="30" xfId="0" applyFont="1" applyBorder="1" applyAlignment="1">
      <alignment horizontal="left" vertical="top"/>
    </xf>
    <xf numFmtId="164" fontId="2" fillId="2" borderId="6" xfId="0" applyNumberFormat="1" applyFont="1" applyFill="1" applyBorder="1" applyAlignment="1">
      <alignment horizontal="center" vertical="center"/>
    </xf>
    <xf numFmtId="164" fontId="2" fillId="2" borderId="6" xfId="0" applyNumberFormat="1" applyFont="1" applyFill="1" applyBorder="1" applyAlignment="1"/>
    <xf numFmtId="0" fontId="24" fillId="60" borderId="7" xfId="1" applyFont="1" applyFill="1" applyBorder="1" applyAlignment="1" applyProtection="1">
      <alignment horizontal="center" vertical="center" wrapText="1"/>
    </xf>
    <xf numFmtId="0" fontId="24" fillId="60" borderId="8" xfId="1" applyFont="1" applyFill="1" applyBorder="1" applyAlignment="1" applyProtection="1">
      <alignment horizontal="center" vertical="center" wrapText="1"/>
    </xf>
    <xf numFmtId="0" fontId="24" fillId="60" borderId="9" xfId="1" applyFont="1" applyFill="1" applyBorder="1" applyAlignment="1" applyProtection="1">
      <alignment horizontal="center" vertical="center" wrapText="1"/>
    </xf>
    <xf numFmtId="0" fontId="24" fillId="60" borderId="10" xfId="1" applyFont="1" applyFill="1" applyBorder="1" applyAlignment="1" applyProtection="1">
      <alignment horizontal="center" vertical="center" wrapText="1"/>
    </xf>
    <xf numFmtId="0" fontId="24" fillId="60" borderId="11" xfId="1" applyFont="1" applyFill="1" applyBorder="1" applyAlignment="1" applyProtection="1">
      <alignment wrapText="1"/>
    </xf>
    <xf numFmtId="164" fontId="29" fillId="60" borderId="9" xfId="1" applyNumberFormat="1" applyFont="1" applyFill="1" applyBorder="1" applyAlignment="1" applyProtection="1">
      <alignment horizontal="left" vertical="center" wrapText="1"/>
    </xf>
    <xf numFmtId="164" fontId="29" fillId="60" borderId="10" xfId="1" applyNumberFormat="1" applyFont="1" applyFill="1" applyBorder="1" applyAlignment="1" applyProtection="1">
      <alignment horizontal="left" vertical="center" wrapText="1"/>
    </xf>
    <xf numFmtId="0" fontId="37" fillId="4" borderId="0" xfId="1" applyFont="1" applyFill="1" applyAlignment="1" applyProtection="1">
      <alignment horizontal="center" vertical="center" wrapText="1"/>
    </xf>
    <xf numFmtId="0" fontId="0" fillId="0" borderId="0" xfId="0" applyFont="1" applyAlignment="1">
      <alignment horizontal="center"/>
    </xf>
    <xf numFmtId="0" fontId="0" fillId="0" borderId="0" xfId="0" applyFont="1" applyAlignment="1"/>
    <xf numFmtId="164" fontId="2" fillId="2" borderId="0" xfId="0" applyNumberFormat="1" applyFont="1" applyFill="1" applyAlignment="1">
      <alignment horizontal="center" vertical="center"/>
    </xf>
    <xf numFmtId="164" fontId="2" fillId="2" borderId="0" xfId="0" applyNumberFormat="1" applyFont="1" applyFill="1" applyAlignment="1"/>
    <xf numFmtId="164" fontId="2" fillId="2" borderId="0" xfId="0" applyNumberFormat="1" applyFont="1" applyFill="1" applyAlignment="1">
      <alignment vertical="center"/>
    </xf>
    <xf numFmtId="0" fontId="1" fillId="0" borderId="0" xfId="0" applyFont="1" applyAlignment="1">
      <alignment horizontal="left"/>
    </xf>
    <xf numFmtId="0" fontId="33" fillId="4" borderId="0" xfId="1" applyFont="1" applyFill="1" applyAlignment="1" applyProtection="1">
      <alignment horizontal="center" vertical="center" wrapText="1"/>
    </xf>
    <xf numFmtId="0" fontId="26" fillId="60" borderId="9" xfId="1" applyFont="1" applyFill="1" applyBorder="1" applyAlignment="1" applyProtection="1">
      <alignment horizontal="center" vertical="center" wrapText="1"/>
    </xf>
    <xf numFmtId="0" fontId="26" fillId="60" borderId="10" xfId="1" applyFont="1" applyFill="1" applyBorder="1" applyAlignment="1" applyProtection="1">
      <alignment horizontal="center" vertical="center" wrapText="1"/>
    </xf>
    <xf numFmtId="0" fontId="26" fillId="60" borderId="11" xfId="1" applyFont="1" applyFill="1" applyBorder="1" applyAlignment="1" applyProtection="1">
      <alignment wrapText="1"/>
    </xf>
    <xf numFmtId="0" fontId="31" fillId="4" borderId="0" xfId="0" applyFont="1" applyFill="1" applyAlignment="1">
      <alignment horizontal="center" vertical="center" wrapText="1"/>
    </xf>
    <xf numFmtId="0" fontId="24" fillId="60" borderId="9" xfId="1" applyFont="1" applyFill="1" applyBorder="1" applyAlignment="1" applyProtection="1">
      <alignment horizontal="center" vertical="center"/>
    </xf>
    <xf numFmtId="0" fontId="24" fillId="60" borderId="10" xfId="1" applyFont="1" applyFill="1" applyBorder="1" applyAlignment="1" applyProtection="1">
      <alignment horizontal="center" vertical="center"/>
    </xf>
    <xf numFmtId="0" fontId="24" fillId="60" borderId="11" xfId="1" applyFont="1" applyFill="1" applyBorder="1" applyAlignment="1" applyProtection="1"/>
    <xf numFmtId="49" fontId="3" fillId="4" borderId="0" xfId="1" applyNumberFormat="1" applyFill="1" applyAlignment="1" applyProtection="1">
      <alignment horizontal="center" vertical="center" wrapText="1"/>
    </xf>
    <xf numFmtId="0" fontId="36" fillId="4" borderId="0" xfId="0" applyFont="1" applyFill="1" applyAlignment="1">
      <alignment horizontal="center" vertical="center" wrapText="1"/>
    </xf>
    <xf numFmtId="165" fontId="3" fillId="2" borderId="0" xfId="1" applyNumberFormat="1" applyFill="1" applyBorder="1" applyAlignment="1" applyProtection="1">
      <alignment horizontal="center" vertical="center"/>
    </xf>
    <xf numFmtId="165" fontId="3" fillId="2" borderId="0" xfId="1" applyNumberFormat="1" applyFill="1" applyBorder="1" applyAlignment="1" applyProtection="1">
      <alignment vertical="center"/>
    </xf>
    <xf numFmtId="0" fontId="0" fillId="0" borderId="0" xfId="0" applyFont="1" applyAlignment="1">
      <alignment horizontal="left"/>
    </xf>
    <xf numFmtId="0" fontId="20" fillId="0" borderId="0" xfId="0" applyFont="1" applyAlignment="1">
      <alignment horizontal="left"/>
    </xf>
    <xf numFmtId="0" fontId="20" fillId="0" borderId="0" xfId="0" applyFont="1" applyAlignment="1"/>
    <xf numFmtId="0" fontId="30" fillId="60" borderId="7" xfId="1" applyFont="1" applyFill="1" applyBorder="1" applyAlignment="1" applyProtection="1">
      <alignment horizontal="center" vertical="top" wrapText="1"/>
    </xf>
    <xf numFmtId="0" fontId="30" fillId="60" borderId="25" xfId="1" applyFont="1" applyFill="1" applyBorder="1" applyAlignment="1" applyProtection="1">
      <alignment horizontal="center" vertical="top" wrapText="1"/>
    </xf>
    <xf numFmtId="0" fontId="30" fillId="60" borderId="8" xfId="1" applyFont="1" applyFill="1" applyBorder="1" applyAlignment="1" applyProtection="1">
      <alignment horizontal="center" vertical="top" wrapText="1"/>
    </xf>
    <xf numFmtId="0" fontId="30" fillId="60" borderId="12" xfId="1" applyFont="1" applyFill="1" applyBorder="1" applyAlignment="1" applyProtection="1">
      <alignment horizontal="center" vertical="top" wrapText="1"/>
    </xf>
    <xf numFmtId="0" fontId="30" fillId="60" borderId="0" xfId="1" applyFont="1" applyFill="1" applyBorder="1" applyAlignment="1" applyProtection="1">
      <alignment horizontal="center" vertical="top" wrapText="1"/>
    </xf>
    <xf numFmtId="0" fontId="30" fillId="60" borderId="13" xfId="1" applyFont="1" applyFill="1" applyBorder="1" applyAlignment="1" applyProtection="1">
      <alignment horizontal="center" vertical="top" wrapText="1"/>
    </xf>
    <xf numFmtId="49" fontId="31" fillId="4" borderId="0" xfId="0" applyNumberFormat="1" applyFont="1" applyFill="1" applyAlignment="1">
      <alignment horizontal="center" vertical="center" wrapText="1"/>
    </xf>
    <xf numFmtId="164" fontId="17" fillId="2" borderId="0" xfId="0" applyNumberFormat="1" applyFont="1" applyFill="1" applyAlignment="1">
      <alignment horizontal="center" vertical="center"/>
    </xf>
    <xf numFmtId="164" fontId="17" fillId="2" borderId="0" xfId="0" applyNumberFormat="1" applyFont="1" applyFill="1" applyAlignment="1"/>
    <xf numFmtId="164" fontId="17" fillId="2" borderId="0" xfId="0" applyNumberFormat="1" applyFont="1" applyFill="1" applyAlignment="1">
      <alignment vertical="center"/>
    </xf>
    <xf numFmtId="0" fontId="34" fillId="46" borderId="17" xfId="0" applyFont="1" applyFill="1" applyBorder="1" applyAlignment="1">
      <alignment horizontal="center" vertical="center"/>
    </xf>
    <xf numFmtId="0" fontId="34" fillId="46" borderId="18" xfId="0" applyFont="1" applyFill="1" applyBorder="1" applyAlignment="1">
      <alignment horizontal="center" vertical="center"/>
    </xf>
    <xf numFmtId="0" fontId="34" fillId="46" borderId="18" xfId="0" applyFont="1" applyFill="1" applyBorder="1" applyAlignment="1"/>
    <xf numFmtId="0" fontId="34" fillId="46" borderId="18" xfId="0" applyFont="1" applyFill="1" applyBorder="1" applyAlignment="1">
      <alignment vertical="center"/>
    </xf>
    <xf numFmtId="0" fontId="34" fillId="46" borderId="19" xfId="0" applyFont="1" applyFill="1" applyBorder="1" applyAlignment="1">
      <alignment horizontal="center" vertical="center"/>
    </xf>
    <xf numFmtId="0" fontId="34" fillId="46" borderId="22" xfId="0" applyFont="1" applyFill="1" applyBorder="1" applyAlignment="1">
      <alignment horizontal="center" vertical="center"/>
    </xf>
    <xf numFmtId="0" fontId="34" fillId="46" borderId="23" xfId="0" applyFont="1" applyFill="1" applyBorder="1" applyAlignment="1">
      <alignment horizontal="center" vertical="center"/>
    </xf>
    <xf numFmtId="0" fontId="34" fillId="46" borderId="23" xfId="0" applyFont="1" applyFill="1" applyBorder="1" applyAlignment="1"/>
    <xf numFmtId="0" fontId="34" fillId="46" borderId="23" xfId="0" applyFont="1" applyFill="1" applyBorder="1" applyAlignment="1">
      <alignment vertical="center"/>
    </xf>
    <xf numFmtId="0" fontId="34" fillId="46" borderId="24" xfId="0" applyFont="1" applyFill="1" applyBorder="1" applyAlignment="1">
      <alignment horizontal="center" vertical="center"/>
    </xf>
    <xf numFmtId="0" fontId="0" fillId="0" borderId="21" xfId="0" applyBorder="1" applyAlignment="1"/>
    <xf numFmtId="0" fontId="0" fillId="0" borderId="23" xfId="0" applyBorder="1" applyAlignment="1">
      <alignment horizontal="center"/>
    </xf>
    <xf numFmtId="0" fontId="0" fillId="0" borderId="24" xfId="0" applyBorder="1" applyAlignment="1"/>
    <xf numFmtId="0" fontId="35" fillId="46" borderId="26" xfId="0" applyFont="1" applyFill="1" applyBorder="1" applyAlignment="1">
      <alignment horizontal="center" vertical="center"/>
    </xf>
    <xf numFmtId="0" fontId="35" fillId="46" borderId="28" xfId="0" applyFont="1" applyFill="1" applyBorder="1" applyAlignment="1">
      <alignment horizontal="center" vertical="center"/>
    </xf>
    <xf numFmtId="0" fontId="35" fillId="46" borderId="28" xfId="0" applyFont="1" applyFill="1" applyBorder="1" applyAlignment="1">
      <alignment vertical="center"/>
    </xf>
    <xf numFmtId="0" fontId="35" fillId="46" borderId="27" xfId="0" applyFont="1" applyFill="1" applyBorder="1" applyAlignment="1">
      <alignment horizontal="center" vertical="center"/>
    </xf>
    <xf numFmtId="0" fontId="35" fillId="46" borderId="27" xfId="0" applyFont="1" applyFill="1" applyBorder="1" applyAlignment="1"/>
    <xf numFmtId="0" fontId="20" fillId="0" borderId="0" xfId="0" applyFont="1" applyBorder="1" applyAlignment="1"/>
    <xf numFmtId="1" fontId="0" fillId="0" borderId="0" xfId="0" applyNumberFormat="1" applyBorder="1" applyAlignment="1">
      <alignment vertical="center"/>
    </xf>
    <xf numFmtId="1" fontId="0" fillId="0" borderId="0" xfId="0" applyNumberFormat="1" applyBorder="1" applyAlignment="1">
      <alignment horizontal="center" vertical="center"/>
    </xf>
    <xf numFmtId="1" fontId="0" fillId="0" borderId="2" xfId="0" applyNumberFormat="1" applyBorder="1" applyAlignment="1">
      <alignment horizontal="center" vertical="center"/>
    </xf>
    <xf numFmtId="1" fontId="0" fillId="0" borderId="0" xfId="0" applyNumberFormat="1" applyBorder="1" applyAlignment="1">
      <alignment horizontal="left" vertical="center"/>
    </xf>
    <xf numFmtId="1" fontId="0" fillId="0" borderId="2" xfId="0" applyNumberFormat="1" applyBorder="1" applyAlignment="1">
      <alignment horizontal="left" vertical="center"/>
    </xf>
    <xf numFmtId="0" fontId="20" fillId="0" borderId="3" xfId="0" applyFont="1" applyBorder="1" applyAlignment="1">
      <alignment horizontal="left"/>
    </xf>
    <xf numFmtId="0" fontId="20" fillId="0" borderId="4" xfId="0" applyFont="1" applyBorder="1" applyAlignment="1">
      <alignment horizontal="left"/>
    </xf>
    <xf numFmtId="0" fontId="0" fillId="0" borderId="0" xfId="0" applyFont="1" applyBorder="1" applyAlignment="1">
      <alignment vertical="top" wrapText="1"/>
    </xf>
    <xf numFmtId="0" fontId="1" fillId="0" borderId="0"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Border="1" applyAlignment="1">
      <alignment vertical="top" wrapText="1"/>
    </xf>
    <xf numFmtId="164" fontId="0" fillId="0" borderId="0" xfId="0" applyNumberFormat="1" applyAlignment="1">
      <alignment horizontal="center"/>
    </xf>
    <xf numFmtId="0" fontId="34" fillId="46" borderId="20" xfId="0" applyFont="1" applyFill="1" applyBorder="1" applyAlignment="1">
      <alignment horizontal="center" vertical="center"/>
    </xf>
    <xf numFmtId="0" fontId="34" fillId="46" borderId="0" xfId="0" applyFont="1" applyFill="1" applyBorder="1" applyAlignment="1">
      <alignment horizontal="center" vertical="center"/>
    </xf>
    <xf numFmtId="0" fontId="34" fillId="46" borderId="0" xfId="0" applyFont="1" applyFill="1" applyBorder="1" applyAlignment="1">
      <alignment vertical="center"/>
    </xf>
    <xf numFmtId="0" fontId="34" fillId="46" borderId="21" xfId="0" applyFont="1" applyFill="1" applyBorder="1" applyAlignment="1">
      <alignment horizontal="center" vertical="center"/>
    </xf>
    <xf numFmtId="0" fontId="34" fillId="46" borderId="33" xfId="0" applyFont="1" applyFill="1" applyBorder="1" applyAlignment="1">
      <alignment horizontal="center" vertical="center"/>
    </xf>
    <xf numFmtId="0" fontId="34" fillId="46" borderId="34" xfId="0" applyFont="1" applyFill="1" applyBorder="1" applyAlignment="1">
      <alignment horizontal="center" vertical="center"/>
    </xf>
    <xf numFmtId="0" fontId="34" fillId="46" borderId="34" xfId="0" applyFont="1" applyFill="1" applyBorder="1" applyAlignment="1">
      <alignment vertical="center"/>
    </xf>
    <xf numFmtId="0" fontId="34" fillId="46" borderId="35" xfId="0" applyFont="1" applyFill="1" applyBorder="1" applyAlignment="1">
      <alignment horizontal="center" vertical="center"/>
    </xf>
    <xf numFmtId="0" fontId="21" fillId="0" borderId="0" xfId="0" applyFont="1" applyAlignment="1">
      <alignment horizontal="left" vertical="center"/>
    </xf>
    <xf numFmtId="0" fontId="21" fillId="0" borderId="0" xfId="0" applyFont="1" applyAlignment="1">
      <alignment vertical="center"/>
    </xf>
    <xf numFmtId="0" fontId="3" fillId="4" borderId="0" xfId="1" applyFill="1" applyAlignment="1" applyProtection="1">
      <alignment horizontal="center" vertical="center" wrapText="1"/>
    </xf>
    <xf numFmtId="0" fontId="51" fillId="0" borderId="0" xfId="2" applyFont="1" applyAlignment="1">
      <alignment horizontal="left" vertical="top" wrapText="1"/>
    </xf>
    <xf numFmtId="0" fontId="53" fillId="0" borderId="0" xfId="2" applyFont="1"/>
    <xf numFmtId="0" fontId="1" fillId="76" borderId="0" xfId="2" applyFill="1"/>
    <xf numFmtId="0" fontId="53" fillId="0" borderId="0" xfId="2" applyFont="1" applyAlignment="1">
      <alignment horizontal="left" vertical="top" wrapText="1"/>
    </xf>
    <xf numFmtId="0" fontId="43" fillId="76" borderId="0" xfId="2" applyFont="1" applyFill="1" applyAlignment="1">
      <alignment horizontal="center" vertical="center"/>
    </xf>
    <xf numFmtId="0" fontId="50" fillId="0" borderId="0" xfId="2" applyFont="1"/>
    <xf numFmtId="0" fontId="1" fillId="0" borderId="42" xfId="2" applyBorder="1" applyAlignment="1">
      <alignment horizontal="left" vertical="top" wrapText="1"/>
    </xf>
    <xf numFmtId="0" fontId="1" fillId="0" borderId="32" xfId="2" applyBorder="1" applyAlignment="1">
      <alignment horizontal="left" vertical="top" wrapText="1"/>
    </xf>
    <xf numFmtId="0" fontId="1" fillId="0" borderId="43" xfId="2" applyBorder="1" applyAlignment="1">
      <alignment horizontal="left" vertical="top" wrapText="1"/>
    </xf>
    <xf numFmtId="0" fontId="1" fillId="0" borderId="44" xfId="2" applyBorder="1" applyAlignment="1">
      <alignment horizontal="left" vertical="top" wrapText="1"/>
    </xf>
    <xf numFmtId="0" fontId="1" fillId="0" borderId="0" xfId="2" applyBorder="1" applyAlignment="1">
      <alignment horizontal="left" vertical="top" wrapText="1"/>
    </xf>
    <xf numFmtId="0" fontId="1" fillId="0" borderId="45" xfId="2" applyBorder="1" applyAlignment="1">
      <alignment horizontal="left" vertical="top" wrapText="1"/>
    </xf>
    <xf numFmtId="0" fontId="1" fillId="0" borderId="46" xfId="2" applyBorder="1" applyAlignment="1">
      <alignment horizontal="left" vertical="top" wrapText="1"/>
    </xf>
    <xf numFmtId="0" fontId="1" fillId="0" borderId="47" xfId="2" applyBorder="1" applyAlignment="1">
      <alignment horizontal="left" vertical="top" wrapText="1"/>
    </xf>
    <xf numFmtId="0" fontId="1" fillId="0" borderId="48" xfId="2" applyBorder="1" applyAlignment="1">
      <alignment horizontal="left" vertical="top" wrapText="1"/>
    </xf>
    <xf numFmtId="0" fontId="48" fillId="0" borderId="0" xfId="2" applyFont="1" applyAlignment="1">
      <alignment horizontal="left" vertical="center"/>
    </xf>
    <xf numFmtId="0" fontId="2" fillId="0" borderId="0" xfId="2" applyFont="1" applyAlignment="1">
      <alignment horizontal="center" vertical="center"/>
    </xf>
    <xf numFmtId="0" fontId="38" fillId="0" borderId="0" xfId="2" applyFont="1" applyAlignment="1">
      <alignment horizontal="center" vertical="center"/>
    </xf>
    <xf numFmtId="0" fontId="1" fillId="0" borderId="0" xfId="2" applyAlignment="1">
      <alignment horizontal="center" vertical="center"/>
    </xf>
    <xf numFmtId="0" fontId="1" fillId="0" borderId="0" xfId="2" applyAlignment="1">
      <alignment horizontal="left" vertical="top"/>
    </xf>
    <xf numFmtId="49" fontId="1" fillId="0" borderId="0" xfId="2" applyNumberFormat="1" applyAlignment="1">
      <alignment horizontal="left"/>
    </xf>
    <xf numFmtId="166" fontId="12" fillId="0" borderId="0" xfId="2" applyNumberFormat="1" applyFont="1"/>
    <xf numFmtId="0" fontId="12" fillId="0" borderId="0" xfId="2" applyFont="1"/>
    <xf numFmtId="166" fontId="1" fillId="0" borderId="0" xfId="2" applyNumberFormat="1"/>
    <xf numFmtId="0" fontId="41" fillId="0" borderId="0" xfId="2" applyFont="1"/>
    <xf numFmtId="0" fontId="3" fillId="0" borderId="0" xfId="1" applyFont="1" applyAlignment="1" applyProtection="1"/>
    <xf numFmtId="0" fontId="1" fillId="0" borderId="0" xfId="2" applyFont="1"/>
    <xf numFmtId="0" fontId="1" fillId="0" borderId="0" xfId="2"/>
    <xf numFmtId="0" fontId="1" fillId="0" borderId="44" xfId="2" applyBorder="1" applyAlignment="1">
      <alignment horizontal="left" vertical="top"/>
    </xf>
    <xf numFmtId="0" fontId="1" fillId="0" borderId="0" xfId="2" applyBorder="1" applyAlignment="1">
      <alignment horizontal="left" vertical="top"/>
    </xf>
    <xf numFmtId="0" fontId="1" fillId="0" borderId="45" xfId="2" applyBorder="1" applyAlignment="1">
      <alignment horizontal="left" vertical="top"/>
    </xf>
    <xf numFmtId="0" fontId="1" fillId="0" borderId="46" xfId="2" applyBorder="1" applyAlignment="1">
      <alignment horizontal="left" vertical="top"/>
    </xf>
    <xf numFmtId="0" fontId="1" fillId="0" borderId="47" xfId="2" applyBorder="1" applyAlignment="1">
      <alignment horizontal="left" vertical="top"/>
    </xf>
    <xf numFmtId="0" fontId="1" fillId="0" borderId="48" xfId="2" applyBorder="1" applyAlignment="1">
      <alignment horizontal="left" vertical="top"/>
    </xf>
    <xf numFmtId="0" fontId="46" fillId="0" borderId="44" xfId="2" applyFont="1" applyBorder="1" applyAlignment="1">
      <alignment horizontal="left" vertical="center"/>
    </xf>
    <xf numFmtId="0" fontId="46" fillId="0" borderId="0" xfId="2" applyFont="1" applyBorder="1" applyAlignment="1">
      <alignment horizontal="left" vertical="center"/>
    </xf>
    <xf numFmtId="0" fontId="46" fillId="0" borderId="45" xfId="2" applyFont="1" applyBorder="1" applyAlignment="1">
      <alignment horizontal="left" vertical="center"/>
    </xf>
    <xf numFmtId="0" fontId="46" fillId="77" borderId="44" xfId="2" applyFont="1" applyFill="1" applyBorder="1" applyAlignment="1">
      <alignment horizontal="left" vertical="center"/>
    </xf>
    <xf numFmtId="0" fontId="46" fillId="77" borderId="0" xfId="2" applyFont="1" applyFill="1" applyBorder="1" applyAlignment="1">
      <alignment horizontal="left" vertical="center"/>
    </xf>
    <xf numFmtId="0" fontId="46" fillId="77" borderId="45" xfId="2" applyFont="1" applyFill="1" applyBorder="1" applyAlignment="1">
      <alignment horizontal="left" vertical="center"/>
    </xf>
    <xf numFmtId="0" fontId="46" fillId="0" borderId="46" xfId="2" applyFont="1" applyBorder="1" applyAlignment="1">
      <alignment horizontal="left" vertical="center"/>
    </xf>
    <xf numFmtId="0" fontId="46" fillId="0" borderId="47" xfId="2" applyFont="1" applyBorder="1" applyAlignment="1">
      <alignment horizontal="left" vertical="center"/>
    </xf>
    <xf numFmtId="0" fontId="46" fillId="0" borderId="48" xfId="2" applyFont="1" applyBorder="1" applyAlignment="1">
      <alignment horizontal="left" vertical="center"/>
    </xf>
    <xf numFmtId="0" fontId="48" fillId="0" borderId="30" xfId="2" applyFont="1" applyBorder="1" applyAlignment="1">
      <alignment horizontal="left" vertical="center"/>
    </xf>
    <xf numFmtId="0" fontId="48" fillId="0" borderId="29" xfId="2" applyFont="1" applyBorder="1" applyAlignment="1">
      <alignment vertical="center"/>
    </xf>
    <xf numFmtId="0" fontId="41" fillId="0" borderId="30" xfId="2" applyFont="1" applyBorder="1" applyAlignment="1">
      <alignment vertical="center"/>
    </xf>
    <xf numFmtId="0" fontId="41" fillId="0" borderId="31" xfId="2" applyFont="1" applyBorder="1" applyAlignment="1">
      <alignment vertical="center"/>
    </xf>
    <xf numFmtId="0" fontId="48" fillId="0" borderId="29" xfId="2" applyFont="1" applyBorder="1" applyAlignment="1">
      <alignment horizontal="left" vertical="center"/>
    </xf>
    <xf numFmtId="0" fontId="48" fillId="0" borderId="31" xfId="2" applyFont="1" applyBorder="1" applyAlignment="1">
      <alignment horizontal="left" vertical="center"/>
    </xf>
    <xf numFmtId="0" fontId="46" fillId="0" borderId="0" xfId="2" applyFont="1" applyBorder="1" applyAlignment="1">
      <alignment horizontal="center" wrapText="1"/>
    </xf>
    <xf numFmtId="0" fontId="1" fillId="0" borderId="9" xfId="2" applyBorder="1" applyAlignment="1">
      <alignment horizontal="center" vertical="center"/>
    </xf>
    <xf numFmtId="0" fontId="1" fillId="0" borderId="11" xfId="2" applyBorder="1" applyAlignment="1">
      <alignment horizontal="center" vertical="center"/>
    </xf>
    <xf numFmtId="0" fontId="47" fillId="0" borderId="29" xfId="2" applyFont="1" applyBorder="1" applyAlignment="1">
      <alignment horizontal="left" vertical="center"/>
    </xf>
    <xf numFmtId="0" fontId="47" fillId="0" borderId="30" xfId="2" applyFont="1" applyBorder="1" applyAlignment="1">
      <alignment horizontal="left" vertical="center"/>
    </xf>
    <xf numFmtId="0" fontId="47" fillId="0" borderId="31" xfId="2" applyFont="1" applyBorder="1" applyAlignment="1">
      <alignment horizontal="left" vertical="center"/>
    </xf>
    <xf numFmtId="0" fontId="1" fillId="0" borderId="39" xfId="2" applyBorder="1" applyAlignment="1">
      <alignment vertical="center"/>
    </xf>
    <xf numFmtId="0" fontId="1" fillId="0" borderId="40" xfId="2" applyBorder="1" applyAlignment="1">
      <alignment vertical="center"/>
    </xf>
    <xf numFmtId="0" fontId="1" fillId="0" borderId="41" xfId="2" applyBorder="1" applyAlignment="1">
      <alignment vertical="center"/>
    </xf>
    <xf numFmtId="0" fontId="21" fillId="0" borderId="42" xfId="2" applyFont="1" applyBorder="1" applyAlignment="1">
      <alignment horizontal="left" vertical="top" wrapText="1"/>
    </xf>
    <xf numFmtId="0" fontId="1" fillId="0" borderId="39" xfId="2" applyFont="1" applyBorder="1" applyAlignment="1">
      <alignment vertical="center"/>
    </xf>
    <xf numFmtId="0" fontId="21" fillId="0" borderId="9" xfId="2" applyFont="1" applyBorder="1" applyAlignment="1">
      <alignment horizontal="center" vertical="center"/>
    </xf>
    <xf numFmtId="0" fontId="21" fillId="0" borderId="11" xfId="2" applyFont="1" applyBorder="1" applyAlignment="1">
      <alignment horizontal="center" vertical="center"/>
    </xf>
    <xf numFmtId="0" fontId="1" fillId="0" borderId="40" xfId="2" applyFont="1" applyBorder="1" applyAlignment="1">
      <alignment vertical="center"/>
    </xf>
    <xf numFmtId="0" fontId="1" fillId="0" borderId="41" xfId="2" applyFont="1" applyBorder="1" applyAlignment="1">
      <alignment vertical="center"/>
    </xf>
    <xf numFmtId="0" fontId="1" fillId="0" borderId="39" xfId="2" applyBorder="1" applyAlignment="1">
      <alignment vertical="top"/>
    </xf>
    <xf numFmtId="0" fontId="1" fillId="0" borderId="40" xfId="2" applyBorder="1" applyAlignment="1">
      <alignment vertical="top"/>
    </xf>
    <xf numFmtId="0" fontId="1" fillId="0" borderId="41" xfId="2" applyBorder="1" applyAlignment="1">
      <alignment vertical="top"/>
    </xf>
    <xf numFmtId="0" fontId="1" fillId="0" borderId="49" xfId="2" applyBorder="1" applyAlignment="1">
      <alignment horizontal="center"/>
    </xf>
    <xf numFmtId="0" fontId="1" fillId="0" borderId="0" xfId="2" applyAlignment="1">
      <alignment horizontal="center"/>
    </xf>
    <xf numFmtId="0" fontId="1" fillId="0" borderId="9" xfId="2" applyBorder="1" applyAlignment="1">
      <alignment horizontal="left" vertical="center"/>
    </xf>
    <xf numFmtId="0" fontId="1" fillId="0" borderId="10" xfId="2" applyBorder="1" applyAlignment="1">
      <alignment horizontal="left" vertical="center"/>
    </xf>
    <xf numFmtId="0" fontId="1" fillId="0" borderId="11" xfId="2" applyBorder="1" applyAlignment="1">
      <alignment horizontal="left" vertical="center"/>
    </xf>
    <xf numFmtId="0" fontId="21" fillId="0" borderId="7" xfId="2" applyFont="1" applyBorder="1" applyAlignment="1">
      <alignment horizontal="center" vertical="center"/>
    </xf>
    <xf numFmtId="0" fontId="21" fillId="0" borderId="8" xfId="2" applyFont="1" applyBorder="1" applyAlignment="1">
      <alignment horizontal="center" vertical="center"/>
    </xf>
    <xf numFmtId="0" fontId="21" fillId="0" borderId="9" xfId="2" applyFont="1" applyBorder="1" applyAlignment="1">
      <alignment vertical="center"/>
    </xf>
    <xf numFmtId="0" fontId="21" fillId="0" borderId="10" xfId="2" applyFont="1" applyBorder="1" applyAlignment="1">
      <alignment vertical="center"/>
    </xf>
    <xf numFmtId="0" fontId="21" fillId="0" borderId="11" xfId="2" applyFont="1" applyBorder="1" applyAlignment="1">
      <alignment vertical="center"/>
    </xf>
    <xf numFmtId="0" fontId="41" fillId="0" borderId="7" xfId="2" applyFont="1" applyBorder="1" applyAlignment="1">
      <alignment vertical="center"/>
    </xf>
    <xf numFmtId="0" fontId="41" fillId="0" borderId="25" xfId="2" applyFont="1" applyBorder="1" applyAlignment="1">
      <alignment vertical="center"/>
    </xf>
    <xf numFmtId="0" fontId="3" fillId="0" borderId="0" xfId="1" applyAlignment="1" applyProtection="1">
      <alignment horizontal="center"/>
    </xf>
    <xf numFmtId="0" fontId="39" fillId="0" borderId="0" xfId="1" applyFont="1" applyAlignment="1" applyProtection="1">
      <alignment horizontal="center"/>
    </xf>
    <xf numFmtId="0" fontId="40" fillId="0" borderId="0" xfId="2" applyFont="1" applyAlignment="1">
      <alignment horizontal="center" vertical="center"/>
    </xf>
    <xf numFmtId="0" fontId="21" fillId="0" borderId="0" xfId="2" applyFont="1"/>
    <xf numFmtId="0" fontId="42" fillId="0" borderId="0" xfId="1" applyFont="1" applyAlignment="1" applyProtection="1"/>
    <xf numFmtId="164" fontId="3" fillId="60" borderId="7" xfId="1" applyNumberFormat="1" applyFill="1" applyBorder="1" applyAlignment="1" applyProtection="1">
      <alignment vertical="center" wrapText="1"/>
    </xf>
    <xf numFmtId="164" fontId="3" fillId="60" borderId="8" xfId="1" applyNumberFormat="1" applyFill="1" applyBorder="1" applyAlignment="1" applyProtection="1">
      <alignment horizontal="center" vertical="center" wrapText="1"/>
    </xf>
  </cellXfs>
  <cellStyles count="3">
    <cellStyle name="Hyperlink" xfId="1" builtinId="8"/>
    <cellStyle name="Standaard" xfId="0" builtinId="0"/>
    <cellStyle name="Standaard 2" xfId="2" xr:uid="{00000000-0005-0000-0000-000002000000}"/>
  </cellStyles>
  <dxfs count="0"/>
  <tableStyles count="0" defaultTableStyle="TableStyleMedium2" defaultPivotStyle="PivotStyleLight16"/>
  <colors>
    <mruColors>
      <color rgb="FF6C5F71"/>
      <color rgb="FF54702E"/>
      <color rgb="FFBBDF07"/>
      <color rgb="FFFEED6E"/>
      <color rgb="FFD1F951"/>
      <color rgb="FFFDF36B"/>
      <color rgb="FFFCE74A"/>
      <color rgb="FFFBDD6D"/>
      <color rgb="FFF1FC64"/>
      <color rgb="FFFCED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http://141.219.62.70/glos-gtx/345G.GIF"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11" Type="http://schemas.openxmlformats.org/officeDocument/2006/relationships/image" Target="../media/image10.jpe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pn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jpeg"/><Relationship Id="rId7" Type="http://schemas.openxmlformats.org/officeDocument/2006/relationships/image" Target="../media/image17.jpeg"/><Relationship Id="rId2" Type="http://schemas.openxmlformats.org/officeDocument/2006/relationships/image" Target="../media/image12.jpeg"/><Relationship Id="rId1" Type="http://schemas.openxmlformats.org/officeDocument/2006/relationships/image" Target="../media/image11.jpeg"/><Relationship Id="rId6" Type="http://schemas.openxmlformats.org/officeDocument/2006/relationships/image" Target="../media/image16.jpeg"/><Relationship Id="rId5" Type="http://schemas.openxmlformats.org/officeDocument/2006/relationships/image" Target="../media/image15.jpe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4</xdr:col>
      <xdr:colOff>204786</xdr:colOff>
      <xdr:row>3</xdr:row>
      <xdr:rowOff>0</xdr:rowOff>
    </xdr:from>
    <xdr:to>
      <xdr:col>5</xdr:col>
      <xdr:colOff>337310</xdr:colOff>
      <xdr:row>3</xdr:row>
      <xdr:rowOff>104775</xdr:rowOff>
    </xdr:to>
    <xdr:pic>
      <xdr:nvPicPr>
        <xdr:cNvPr id="3" name="Picture 2" descr="bloem0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5772" y="542925"/>
          <a:ext cx="760348" cy="685800"/>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573</xdr:row>
      <xdr:rowOff>9525</xdr:rowOff>
    </xdr:from>
    <xdr:to>
      <xdr:col>1</xdr:col>
      <xdr:colOff>47625</xdr:colOff>
      <xdr:row>578</xdr:row>
      <xdr:rowOff>0</xdr:rowOff>
    </xdr:to>
    <xdr:pic>
      <xdr:nvPicPr>
        <xdr:cNvPr id="4" name="Picture 3" descr="http://141.219.62.70/glos-gtx/345G.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0" y="61636275"/>
          <a:ext cx="1600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578</xdr:row>
      <xdr:rowOff>76200</xdr:rowOff>
    </xdr:from>
    <xdr:to>
      <xdr:col>0</xdr:col>
      <xdr:colOff>732344</xdr:colOff>
      <xdr:row>581</xdr:row>
      <xdr:rowOff>78147</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38100" y="62512575"/>
          <a:ext cx="1426588" cy="487722"/>
        </a:xfrm>
        <a:prstGeom prst="rect">
          <a:avLst/>
        </a:prstGeom>
      </xdr:spPr>
    </xdr:pic>
    <xdr:clientData/>
  </xdr:twoCellAnchor>
  <xdr:twoCellAnchor editAs="oneCell">
    <xdr:from>
      <xdr:col>0</xdr:col>
      <xdr:colOff>33337</xdr:colOff>
      <xdr:row>582</xdr:row>
      <xdr:rowOff>114300</xdr:rowOff>
    </xdr:from>
    <xdr:to>
      <xdr:col>0</xdr:col>
      <xdr:colOff>746631</xdr:colOff>
      <xdr:row>587</xdr:row>
      <xdr:rowOff>17969</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66674" y="63198375"/>
          <a:ext cx="1426588" cy="713294"/>
        </a:xfrm>
        <a:prstGeom prst="rect">
          <a:avLst/>
        </a:prstGeom>
      </xdr:spPr>
    </xdr:pic>
    <xdr:clientData/>
  </xdr:twoCellAnchor>
  <xdr:twoCellAnchor editAs="oneCell">
    <xdr:from>
      <xdr:col>0</xdr:col>
      <xdr:colOff>114300</xdr:colOff>
      <xdr:row>588</xdr:row>
      <xdr:rowOff>76200</xdr:rowOff>
    </xdr:from>
    <xdr:to>
      <xdr:col>0</xdr:col>
      <xdr:colOff>681277</xdr:colOff>
      <xdr:row>592</xdr:row>
      <xdr:rowOff>153987</xdr:rowOff>
    </xdr:to>
    <xdr:pic>
      <xdr:nvPicPr>
        <xdr:cNvPr id="7" name="Afbeelding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228600" y="64131825"/>
          <a:ext cx="1133954" cy="725487"/>
        </a:xfrm>
        <a:prstGeom prst="rect">
          <a:avLst/>
        </a:prstGeom>
      </xdr:spPr>
    </xdr:pic>
    <xdr:clientData/>
  </xdr:twoCellAnchor>
  <xdr:twoCellAnchor editAs="oneCell">
    <xdr:from>
      <xdr:col>0</xdr:col>
      <xdr:colOff>61912</xdr:colOff>
      <xdr:row>594</xdr:row>
      <xdr:rowOff>19050</xdr:rowOff>
    </xdr:from>
    <xdr:to>
      <xdr:col>0</xdr:col>
      <xdr:colOff>677661</xdr:colOff>
      <xdr:row>598</xdr:row>
      <xdr:rowOff>17582</xdr:rowOff>
    </xdr:to>
    <xdr:pic>
      <xdr:nvPicPr>
        <xdr:cNvPr id="8" name="Afbeelding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123824" y="65046225"/>
          <a:ext cx="1231498" cy="646232"/>
        </a:xfrm>
        <a:prstGeom prst="rect">
          <a:avLst/>
        </a:prstGeom>
      </xdr:spPr>
    </xdr:pic>
    <xdr:clientData/>
  </xdr:twoCellAnchor>
  <xdr:twoCellAnchor editAs="oneCell">
    <xdr:from>
      <xdr:col>5</xdr:col>
      <xdr:colOff>209549</xdr:colOff>
      <xdr:row>594</xdr:row>
      <xdr:rowOff>19050</xdr:rowOff>
    </xdr:from>
    <xdr:to>
      <xdr:col>6</xdr:col>
      <xdr:colOff>440116</xdr:colOff>
      <xdr:row>597</xdr:row>
      <xdr:rowOff>112445</xdr:rowOff>
    </xdr:to>
    <xdr:pic>
      <xdr:nvPicPr>
        <xdr:cNvPr id="9" name="Afbeelding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5010149" y="75580875"/>
          <a:ext cx="1432684" cy="579170"/>
        </a:xfrm>
        <a:prstGeom prst="rect">
          <a:avLst/>
        </a:prstGeom>
      </xdr:spPr>
    </xdr:pic>
    <xdr:clientData/>
  </xdr:twoCellAnchor>
  <xdr:twoCellAnchor editAs="oneCell">
    <xdr:from>
      <xdr:col>5</xdr:col>
      <xdr:colOff>147637</xdr:colOff>
      <xdr:row>587</xdr:row>
      <xdr:rowOff>9524</xdr:rowOff>
    </xdr:from>
    <xdr:to>
      <xdr:col>6</xdr:col>
      <xdr:colOff>200025</xdr:colOff>
      <xdr:row>591</xdr:row>
      <xdr:rowOff>95249</xdr:rowOff>
    </xdr:to>
    <xdr:pic>
      <xdr:nvPicPr>
        <xdr:cNvPr id="10" name="Afbeelding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4886324" y="74790299"/>
          <a:ext cx="1076326" cy="733425"/>
        </a:xfrm>
        <a:prstGeom prst="rect">
          <a:avLst/>
        </a:prstGeom>
      </xdr:spPr>
    </xdr:pic>
    <xdr:clientData/>
  </xdr:twoCellAnchor>
  <xdr:twoCellAnchor editAs="oneCell">
    <xdr:from>
      <xdr:col>9</xdr:col>
      <xdr:colOff>207335</xdr:colOff>
      <xdr:row>2</xdr:row>
      <xdr:rowOff>168913</xdr:rowOff>
    </xdr:from>
    <xdr:to>
      <xdr:col>10</xdr:col>
      <xdr:colOff>200025</xdr:colOff>
      <xdr:row>3</xdr:row>
      <xdr:rowOff>209551</xdr:rowOff>
    </xdr:to>
    <xdr:pic>
      <xdr:nvPicPr>
        <xdr:cNvPr id="11" name="Picture 1" descr="qrcode">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710820" y="883288"/>
          <a:ext cx="404480" cy="345438"/>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57145</xdr:colOff>
      <xdr:row>1</xdr:row>
      <xdr:rowOff>114299</xdr:rowOff>
    </xdr:from>
    <xdr:to>
      <xdr:col>11</xdr:col>
      <xdr:colOff>423862</xdr:colOff>
      <xdr:row>3</xdr:row>
      <xdr:rowOff>115202</xdr:rowOff>
    </xdr:to>
    <xdr:pic>
      <xdr:nvPicPr>
        <xdr:cNvPr id="13" name="Afbeelding 12" descr="Afbeeldingsresultaten voor Logo Werk in uitvoering. Grootte: 116 x 110. Bron: www.kleinkluswerk.nl">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877290" y="495299"/>
          <a:ext cx="733434" cy="639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200024</xdr:colOff>
      <xdr:row>647</xdr:row>
      <xdr:rowOff>85725</xdr:rowOff>
    </xdr:from>
    <xdr:to>
      <xdr:col>4</xdr:col>
      <xdr:colOff>109537</xdr:colOff>
      <xdr:row>647</xdr:row>
      <xdr:rowOff>381000</xdr:rowOff>
    </xdr:to>
    <xdr:sp macro="" textlink="">
      <xdr:nvSpPr>
        <xdr:cNvPr id="2" name="Ovaal 1">
          <a:extLst>
            <a:ext uri="{FF2B5EF4-FFF2-40B4-BE49-F238E27FC236}">
              <a16:creationId xmlns:a16="http://schemas.microsoft.com/office/drawing/2014/main" id="{00000000-0008-0000-0000-000002000000}"/>
            </a:ext>
          </a:extLst>
        </xdr:cNvPr>
        <xdr:cNvSpPr/>
      </xdr:nvSpPr>
      <xdr:spPr>
        <a:xfrm>
          <a:off x="4019548" y="30489525"/>
          <a:ext cx="295276" cy="295275"/>
        </a:xfrm>
        <a:prstGeom prst="ellips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195261</xdr:colOff>
      <xdr:row>647</xdr:row>
      <xdr:rowOff>76200</xdr:rowOff>
    </xdr:from>
    <xdr:to>
      <xdr:col>11</xdr:col>
      <xdr:colOff>390525</xdr:colOff>
      <xdr:row>647</xdr:row>
      <xdr:rowOff>333375</xdr:rowOff>
    </xdr:to>
    <xdr:sp macro="" textlink="">
      <xdr:nvSpPr>
        <xdr:cNvPr id="14" name="Ovaal 13">
          <a:extLst>
            <a:ext uri="{FF2B5EF4-FFF2-40B4-BE49-F238E27FC236}">
              <a16:creationId xmlns:a16="http://schemas.microsoft.com/office/drawing/2014/main" id="{00000000-0008-0000-0000-00000E000000}"/>
            </a:ext>
          </a:extLst>
        </xdr:cNvPr>
        <xdr:cNvSpPr/>
      </xdr:nvSpPr>
      <xdr:spPr>
        <a:xfrm>
          <a:off x="9153522" y="30480000"/>
          <a:ext cx="390528" cy="257175"/>
        </a:xfrm>
        <a:prstGeom prst="ellips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180974</xdr:colOff>
      <xdr:row>648</xdr:row>
      <xdr:rowOff>95250</xdr:rowOff>
    </xdr:from>
    <xdr:to>
      <xdr:col>4</xdr:col>
      <xdr:colOff>133349</xdr:colOff>
      <xdr:row>648</xdr:row>
      <xdr:rowOff>352425</xdr:rowOff>
    </xdr:to>
    <xdr:sp macro="" textlink="">
      <xdr:nvSpPr>
        <xdr:cNvPr id="15" name="Ovaal 14">
          <a:extLst>
            <a:ext uri="{FF2B5EF4-FFF2-40B4-BE49-F238E27FC236}">
              <a16:creationId xmlns:a16="http://schemas.microsoft.com/office/drawing/2014/main" id="{00000000-0008-0000-0000-00000F000000}"/>
            </a:ext>
          </a:extLst>
        </xdr:cNvPr>
        <xdr:cNvSpPr/>
      </xdr:nvSpPr>
      <xdr:spPr>
        <a:xfrm>
          <a:off x="3981449" y="30975300"/>
          <a:ext cx="381000" cy="257175"/>
        </a:xfrm>
        <a:prstGeom prst="ellips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204786</xdr:colOff>
      <xdr:row>652</xdr:row>
      <xdr:rowOff>152400</xdr:rowOff>
    </xdr:from>
    <xdr:to>
      <xdr:col>4</xdr:col>
      <xdr:colOff>123824</xdr:colOff>
      <xdr:row>652</xdr:row>
      <xdr:rowOff>390525</xdr:rowOff>
    </xdr:to>
    <xdr:sp macro="" textlink="">
      <xdr:nvSpPr>
        <xdr:cNvPr id="20" name="Afgeronde rechthoek 19">
          <a:extLst>
            <a:ext uri="{FF2B5EF4-FFF2-40B4-BE49-F238E27FC236}">
              <a16:creationId xmlns:a16="http://schemas.microsoft.com/office/drawing/2014/main" id="{00000000-0008-0000-0000-000014000000}"/>
            </a:ext>
          </a:extLst>
        </xdr:cNvPr>
        <xdr:cNvSpPr/>
      </xdr:nvSpPr>
      <xdr:spPr>
        <a:xfrm>
          <a:off x="4029073" y="32585025"/>
          <a:ext cx="314326" cy="238125"/>
        </a:xfrm>
        <a:prstGeom prst="round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219073</xdr:colOff>
      <xdr:row>648</xdr:row>
      <xdr:rowOff>123825</xdr:rowOff>
    </xdr:from>
    <xdr:to>
      <xdr:col>11</xdr:col>
      <xdr:colOff>385762</xdr:colOff>
      <xdr:row>648</xdr:row>
      <xdr:rowOff>381000</xdr:rowOff>
    </xdr:to>
    <xdr:sp macro="" textlink="">
      <xdr:nvSpPr>
        <xdr:cNvPr id="21" name="Ovaal 20">
          <a:extLst>
            <a:ext uri="{FF2B5EF4-FFF2-40B4-BE49-F238E27FC236}">
              <a16:creationId xmlns:a16="http://schemas.microsoft.com/office/drawing/2014/main" id="{00000000-0008-0000-0000-000015000000}"/>
            </a:ext>
          </a:extLst>
        </xdr:cNvPr>
        <xdr:cNvSpPr/>
      </xdr:nvSpPr>
      <xdr:spPr>
        <a:xfrm>
          <a:off x="9201146" y="31003875"/>
          <a:ext cx="333378" cy="257175"/>
        </a:xfrm>
        <a:prstGeom prst="ellips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242887</xdr:colOff>
      <xdr:row>649</xdr:row>
      <xdr:rowOff>114300</xdr:rowOff>
    </xdr:from>
    <xdr:to>
      <xdr:col>11</xdr:col>
      <xdr:colOff>376237</xdr:colOff>
      <xdr:row>649</xdr:row>
      <xdr:rowOff>371475</xdr:rowOff>
    </xdr:to>
    <xdr:sp macro="" textlink="">
      <xdr:nvSpPr>
        <xdr:cNvPr id="22" name="Ovaal 21">
          <a:extLst>
            <a:ext uri="{FF2B5EF4-FFF2-40B4-BE49-F238E27FC236}">
              <a16:creationId xmlns:a16="http://schemas.microsoft.com/office/drawing/2014/main" id="{00000000-0008-0000-0000-000016000000}"/>
            </a:ext>
          </a:extLst>
        </xdr:cNvPr>
        <xdr:cNvSpPr/>
      </xdr:nvSpPr>
      <xdr:spPr>
        <a:xfrm>
          <a:off x="9248774" y="31508700"/>
          <a:ext cx="266700" cy="257175"/>
        </a:xfrm>
        <a:prstGeom prst="ellips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261937</xdr:colOff>
      <xdr:row>650</xdr:row>
      <xdr:rowOff>123825</xdr:rowOff>
    </xdr:from>
    <xdr:to>
      <xdr:col>11</xdr:col>
      <xdr:colOff>361949</xdr:colOff>
      <xdr:row>650</xdr:row>
      <xdr:rowOff>371475</xdr:rowOff>
    </xdr:to>
    <xdr:sp macro="" textlink="">
      <xdr:nvSpPr>
        <xdr:cNvPr id="23" name="Ovaal 22">
          <a:extLst>
            <a:ext uri="{FF2B5EF4-FFF2-40B4-BE49-F238E27FC236}">
              <a16:creationId xmlns:a16="http://schemas.microsoft.com/office/drawing/2014/main" id="{00000000-0008-0000-0000-000017000000}"/>
            </a:ext>
          </a:extLst>
        </xdr:cNvPr>
        <xdr:cNvSpPr/>
      </xdr:nvSpPr>
      <xdr:spPr>
        <a:xfrm>
          <a:off x="9286874" y="32032575"/>
          <a:ext cx="200024" cy="247650"/>
        </a:xfrm>
        <a:prstGeom prst="ellips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257172</xdr:colOff>
      <xdr:row>651</xdr:row>
      <xdr:rowOff>104775</xdr:rowOff>
    </xdr:from>
    <xdr:to>
      <xdr:col>11</xdr:col>
      <xdr:colOff>347662</xdr:colOff>
      <xdr:row>651</xdr:row>
      <xdr:rowOff>409575</xdr:rowOff>
    </xdr:to>
    <xdr:sp macro="" textlink="">
      <xdr:nvSpPr>
        <xdr:cNvPr id="24" name="Ovaal 23">
          <a:extLst>
            <a:ext uri="{FF2B5EF4-FFF2-40B4-BE49-F238E27FC236}">
              <a16:creationId xmlns:a16="http://schemas.microsoft.com/office/drawing/2014/main" id="{00000000-0008-0000-0000-000018000000}"/>
            </a:ext>
          </a:extLst>
        </xdr:cNvPr>
        <xdr:cNvSpPr/>
      </xdr:nvSpPr>
      <xdr:spPr>
        <a:xfrm>
          <a:off x="9277345" y="32023050"/>
          <a:ext cx="180980" cy="304800"/>
        </a:xfrm>
        <a:prstGeom prst="ellips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276224</xdr:colOff>
      <xdr:row>652</xdr:row>
      <xdr:rowOff>133350</xdr:rowOff>
    </xdr:from>
    <xdr:to>
      <xdr:col>11</xdr:col>
      <xdr:colOff>352425</xdr:colOff>
      <xdr:row>652</xdr:row>
      <xdr:rowOff>438150</xdr:rowOff>
    </xdr:to>
    <xdr:sp macro="" textlink="">
      <xdr:nvSpPr>
        <xdr:cNvPr id="25" name="Ovaal 24">
          <a:extLst>
            <a:ext uri="{FF2B5EF4-FFF2-40B4-BE49-F238E27FC236}">
              <a16:creationId xmlns:a16="http://schemas.microsoft.com/office/drawing/2014/main" id="{00000000-0008-0000-0000-000019000000}"/>
            </a:ext>
          </a:extLst>
        </xdr:cNvPr>
        <xdr:cNvSpPr/>
      </xdr:nvSpPr>
      <xdr:spPr>
        <a:xfrm>
          <a:off x="9315448" y="32385000"/>
          <a:ext cx="152402" cy="304800"/>
        </a:xfrm>
        <a:prstGeom prst="ellipse">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242887</xdr:colOff>
      <xdr:row>653</xdr:row>
      <xdr:rowOff>57150</xdr:rowOff>
    </xdr:from>
    <xdr:to>
      <xdr:col>11</xdr:col>
      <xdr:colOff>400050</xdr:colOff>
      <xdr:row>653</xdr:row>
      <xdr:rowOff>295275</xdr:rowOff>
    </xdr:to>
    <xdr:sp macro="" textlink="">
      <xdr:nvSpPr>
        <xdr:cNvPr id="26" name="Afgeronde rechthoek 25">
          <a:extLst>
            <a:ext uri="{FF2B5EF4-FFF2-40B4-BE49-F238E27FC236}">
              <a16:creationId xmlns:a16="http://schemas.microsoft.com/office/drawing/2014/main" id="{00000000-0008-0000-0000-00001A000000}"/>
            </a:ext>
          </a:extLst>
        </xdr:cNvPr>
        <xdr:cNvSpPr/>
      </xdr:nvSpPr>
      <xdr:spPr>
        <a:xfrm>
          <a:off x="9248775" y="32642175"/>
          <a:ext cx="314326" cy="238125"/>
        </a:xfrm>
        <a:prstGeom prst="round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261937</xdr:colOff>
      <xdr:row>654</xdr:row>
      <xdr:rowOff>28575</xdr:rowOff>
    </xdr:from>
    <xdr:to>
      <xdr:col>11</xdr:col>
      <xdr:colOff>380999</xdr:colOff>
      <xdr:row>654</xdr:row>
      <xdr:rowOff>342901</xdr:rowOff>
    </xdr:to>
    <xdr:sp macro="" textlink="">
      <xdr:nvSpPr>
        <xdr:cNvPr id="27" name="Afgeronde rechthoek 26">
          <a:extLst>
            <a:ext uri="{FF2B5EF4-FFF2-40B4-BE49-F238E27FC236}">
              <a16:creationId xmlns:a16="http://schemas.microsoft.com/office/drawing/2014/main" id="{00000000-0008-0000-0000-00001B000000}"/>
            </a:ext>
          </a:extLst>
        </xdr:cNvPr>
        <xdr:cNvSpPr/>
      </xdr:nvSpPr>
      <xdr:spPr>
        <a:xfrm rot="5400000">
          <a:off x="9248774" y="33004126"/>
          <a:ext cx="314326" cy="238124"/>
        </a:xfrm>
        <a:prstGeom prst="round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166687</xdr:colOff>
      <xdr:row>653</xdr:row>
      <xdr:rowOff>38100</xdr:rowOff>
    </xdr:from>
    <xdr:to>
      <xdr:col>4</xdr:col>
      <xdr:colOff>138112</xdr:colOff>
      <xdr:row>653</xdr:row>
      <xdr:rowOff>342900</xdr:rowOff>
    </xdr:to>
    <xdr:sp macro="" textlink="">
      <xdr:nvSpPr>
        <xdr:cNvPr id="12" name="Regelmatige vijfhoek 11">
          <a:extLst>
            <a:ext uri="{FF2B5EF4-FFF2-40B4-BE49-F238E27FC236}">
              <a16:creationId xmlns:a16="http://schemas.microsoft.com/office/drawing/2014/main" id="{00000000-0008-0000-0000-00000C000000}"/>
            </a:ext>
          </a:extLst>
        </xdr:cNvPr>
        <xdr:cNvSpPr/>
      </xdr:nvSpPr>
      <xdr:spPr>
        <a:xfrm>
          <a:off x="3952874" y="91249500"/>
          <a:ext cx="381001" cy="304800"/>
        </a:xfrm>
        <a:prstGeom prst="pentagon">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185736</xdr:colOff>
      <xdr:row>651</xdr:row>
      <xdr:rowOff>114300</xdr:rowOff>
    </xdr:from>
    <xdr:to>
      <xdr:col>4</xdr:col>
      <xdr:colOff>138112</xdr:colOff>
      <xdr:row>651</xdr:row>
      <xdr:rowOff>390524</xdr:rowOff>
    </xdr:to>
    <xdr:sp macro="" textlink="">
      <xdr:nvSpPr>
        <xdr:cNvPr id="16" name="Stroomdiagram: Ophalen 15">
          <a:extLst>
            <a:ext uri="{FF2B5EF4-FFF2-40B4-BE49-F238E27FC236}">
              <a16:creationId xmlns:a16="http://schemas.microsoft.com/office/drawing/2014/main" id="{00000000-0008-0000-0000-000010000000}"/>
            </a:ext>
          </a:extLst>
        </xdr:cNvPr>
        <xdr:cNvSpPr/>
      </xdr:nvSpPr>
      <xdr:spPr>
        <a:xfrm>
          <a:off x="3990973" y="90258900"/>
          <a:ext cx="342902" cy="276224"/>
        </a:xfrm>
        <a:prstGeom prst="flowChartExtra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104775</xdr:colOff>
      <xdr:row>13</xdr:row>
      <xdr:rowOff>133352</xdr:rowOff>
    </xdr:from>
    <xdr:to>
      <xdr:col>12</xdr:col>
      <xdr:colOff>104774</xdr:colOff>
      <xdr:row>24</xdr:row>
      <xdr:rowOff>63019</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6200000" flipH="1" flipV="1">
          <a:off x="4678604" y="2722323"/>
          <a:ext cx="2129942" cy="1466849"/>
        </a:xfrm>
        <a:prstGeom prst="rect">
          <a:avLst/>
        </a:prstGeom>
      </xdr:spPr>
    </xdr:pic>
    <xdr:clientData/>
  </xdr:twoCellAnchor>
  <xdr:twoCellAnchor editAs="oneCell">
    <xdr:from>
      <xdr:col>1</xdr:col>
      <xdr:colOff>161925</xdr:colOff>
      <xdr:row>34</xdr:row>
      <xdr:rowOff>28575</xdr:rowOff>
    </xdr:from>
    <xdr:to>
      <xdr:col>2</xdr:col>
      <xdr:colOff>809625</xdr:colOff>
      <xdr:row>40</xdr:row>
      <xdr:rowOff>117862</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8000" t="17334" r="29250" b="20889"/>
        <a:stretch/>
      </xdr:blipFill>
      <xdr:spPr>
        <a:xfrm>
          <a:off x="314325" y="6391275"/>
          <a:ext cx="838200" cy="889387"/>
        </a:xfrm>
        <a:prstGeom prst="rect">
          <a:avLst/>
        </a:prstGeom>
      </xdr:spPr>
    </xdr:pic>
    <xdr:clientData/>
  </xdr:twoCellAnchor>
  <xdr:twoCellAnchor editAs="oneCell">
    <xdr:from>
      <xdr:col>2</xdr:col>
      <xdr:colOff>866775</xdr:colOff>
      <xdr:row>34</xdr:row>
      <xdr:rowOff>28575</xdr:rowOff>
    </xdr:from>
    <xdr:to>
      <xdr:col>5</xdr:col>
      <xdr:colOff>22397</xdr:colOff>
      <xdr:row>40</xdr:row>
      <xdr:rowOff>114300</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0082" t="9666" r="8130" b="10117"/>
        <a:stretch/>
      </xdr:blipFill>
      <xdr:spPr>
        <a:xfrm>
          <a:off x="1209675" y="6391275"/>
          <a:ext cx="1213022" cy="885825"/>
        </a:xfrm>
        <a:prstGeom prst="rect">
          <a:avLst/>
        </a:prstGeom>
      </xdr:spPr>
    </xdr:pic>
    <xdr:clientData/>
  </xdr:twoCellAnchor>
  <xdr:twoCellAnchor editAs="oneCell">
    <xdr:from>
      <xdr:col>5</xdr:col>
      <xdr:colOff>47625</xdr:colOff>
      <xdr:row>34</xdr:row>
      <xdr:rowOff>27385</xdr:rowOff>
    </xdr:from>
    <xdr:to>
      <xdr:col>6</xdr:col>
      <xdr:colOff>428625</xdr:colOff>
      <xdr:row>40</xdr:row>
      <xdr:rowOff>117118</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8105" r="26543" b="19872"/>
        <a:stretch/>
      </xdr:blipFill>
      <xdr:spPr>
        <a:xfrm>
          <a:off x="2447925" y="6390085"/>
          <a:ext cx="895350" cy="889833"/>
        </a:xfrm>
        <a:prstGeom prst="rect">
          <a:avLst/>
        </a:prstGeom>
      </xdr:spPr>
    </xdr:pic>
    <xdr:clientData/>
  </xdr:twoCellAnchor>
  <xdr:twoCellAnchor editAs="oneCell">
    <xdr:from>
      <xdr:col>6</xdr:col>
      <xdr:colOff>457201</xdr:colOff>
      <xdr:row>34</xdr:row>
      <xdr:rowOff>28574</xdr:rowOff>
    </xdr:from>
    <xdr:to>
      <xdr:col>8</xdr:col>
      <xdr:colOff>123243</xdr:colOff>
      <xdr:row>40</xdr:row>
      <xdr:rowOff>104775</xdr:rowOff>
    </xdr:to>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3856" t="24208" r="35109" b="21177"/>
        <a:stretch/>
      </xdr:blipFill>
      <xdr:spPr>
        <a:xfrm>
          <a:off x="3371851" y="6391274"/>
          <a:ext cx="885242" cy="876301"/>
        </a:xfrm>
        <a:prstGeom prst="rect">
          <a:avLst/>
        </a:prstGeom>
      </xdr:spPr>
    </xdr:pic>
    <xdr:clientData/>
  </xdr:twoCellAnchor>
  <xdr:twoCellAnchor editAs="oneCell">
    <xdr:from>
      <xdr:col>8</xdr:col>
      <xdr:colOff>152400</xdr:colOff>
      <xdr:row>34</xdr:row>
      <xdr:rowOff>28575</xdr:rowOff>
    </xdr:from>
    <xdr:to>
      <xdr:col>10</xdr:col>
      <xdr:colOff>79314</xdr:colOff>
      <xdr:row>40</xdr:row>
      <xdr:rowOff>114300</xdr:rowOff>
    </xdr:to>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4483" t="18774" r="30172" b="1532"/>
        <a:stretch/>
      </xdr:blipFill>
      <xdr:spPr>
        <a:xfrm>
          <a:off x="4286250" y="6391275"/>
          <a:ext cx="698439" cy="885825"/>
        </a:xfrm>
        <a:prstGeom prst="rect">
          <a:avLst/>
        </a:prstGeom>
      </xdr:spPr>
    </xdr:pic>
    <xdr:clientData/>
  </xdr:twoCellAnchor>
  <xdr:twoCellAnchor editAs="oneCell">
    <xdr:from>
      <xdr:col>10</xdr:col>
      <xdr:colOff>104776</xdr:colOff>
      <xdr:row>34</xdr:row>
      <xdr:rowOff>40481</xdr:rowOff>
    </xdr:from>
    <xdr:to>
      <xdr:col>13</xdr:col>
      <xdr:colOff>1061</xdr:colOff>
      <xdr:row>40</xdr:row>
      <xdr:rowOff>114301</xdr:rowOff>
    </xdr:to>
    <xdr:pic>
      <xdr:nvPicPr>
        <xdr:cNvPr id="8" name="Afbeelding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10151" y="6403181"/>
          <a:ext cx="1553635" cy="87392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en.wikipedia.org/wiki/Vachellia_rigidula" TargetMode="External"/><Relationship Id="rId170" Type="http://schemas.openxmlformats.org/officeDocument/2006/relationships/hyperlink" Target="https://pollen.tstebler.ch/MediaWiki/index.php?title=Cornus_sanguinea" TargetMode="External"/><Relationship Id="rId268" Type="http://schemas.openxmlformats.org/officeDocument/2006/relationships/hyperlink" Target="http://nl.wikipedia.org/wiki/Bandwilg" TargetMode="External"/><Relationship Id="rId475" Type="http://schemas.openxmlformats.org/officeDocument/2006/relationships/hyperlink" Target="https://pollen.tstebler.ch/MediaWiki/index.php?title=Phacelia_tanacetifolia" TargetMode="External"/><Relationship Id="rId682" Type="http://schemas.openxmlformats.org/officeDocument/2006/relationships/hyperlink" Target="https://pollen.tstebler.ch/MediaWiki/index.php?title=Aegopodium_podagraria" TargetMode="External"/><Relationship Id="rId128" Type="http://schemas.openxmlformats.org/officeDocument/2006/relationships/hyperlink" Target="https://pollen.tstebler.ch/MediaWiki/index.php?title=Lonicera_xylosteum" TargetMode="External"/><Relationship Id="rId335" Type="http://schemas.openxmlformats.org/officeDocument/2006/relationships/hyperlink" Target="https://pollen.tstebler.ch/MediaWiki/index.php?title=Centaurea_cyanus" TargetMode="External"/><Relationship Id="rId542" Type="http://schemas.openxmlformats.org/officeDocument/2006/relationships/hyperlink" Target="https://pollen.tstebler.ch/MediaWiki/index.php?title=Ulmus_glabra" TargetMode="External"/><Relationship Id="rId987" Type="http://schemas.openxmlformats.org/officeDocument/2006/relationships/hyperlink" Target="https://nl.wikipedia.org/wiki/Vaccaria" TargetMode="External"/><Relationship Id="rId402" Type="http://schemas.openxmlformats.org/officeDocument/2006/relationships/hyperlink" Target="http://nl.wikipedia.org/wiki/Forsythia" TargetMode="External"/><Relationship Id="rId847" Type="http://schemas.openxmlformats.org/officeDocument/2006/relationships/hyperlink" Target="https://nl.wikipedia.org/wiki/Lipbloemenfamilie" TargetMode="External"/><Relationship Id="rId1032" Type="http://schemas.openxmlformats.org/officeDocument/2006/relationships/hyperlink" Target="https://nl.wikipedia.org/wiki/Bonenkruid" TargetMode="External"/><Relationship Id="rId707" Type="http://schemas.openxmlformats.org/officeDocument/2006/relationships/hyperlink" Target="https://pollen.tstebler.ch/MediaWiki/index.php?title=Kategorie:Fenestrat" TargetMode="External"/><Relationship Id="rId914" Type="http://schemas.openxmlformats.org/officeDocument/2006/relationships/hyperlink" Target="https://nl.wikipedia.org/wiki/Clusiafamilie" TargetMode="External"/><Relationship Id="rId43" Type="http://schemas.openxmlformats.org/officeDocument/2006/relationships/hyperlink" Target="https://pollen.tstebler.ch/MediaWiki/index.php?title=Prunus_spinosa" TargetMode="External"/><Relationship Id="rId192" Type="http://schemas.openxmlformats.org/officeDocument/2006/relationships/hyperlink" Target="https://nl.wikipedia.org/wiki/Bergdravik" TargetMode="External"/><Relationship Id="rId497" Type="http://schemas.openxmlformats.org/officeDocument/2006/relationships/hyperlink" Target="https://pollen.tstebler.ch/MediaWiki/index.php?title=Glechoma_hederaceum" TargetMode="External"/><Relationship Id="rId357" Type="http://schemas.openxmlformats.org/officeDocument/2006/relationships/hyperlink" Target="http://nl.wikipedia.org/wiki/Grote_lisdodde" TargetMode="External"/><Relationship Id="rId217" Type="http://schemas.openxmlformats.org/officeDocument/2006/relationships/hyperlink" Target="http://nl.wikipedia.org/wiki/Europese_lork" TargetMode="External"/><Relationship Id="rId564" Type="http://schemas.openxmlformats.org/officeDocument/2006/relationships/hyperlink" Target="https://nl.wikipedia.org/wiki/Hennep" TargetMode="External"/><Relationship Id="rId771" Type="http://schemas.openxmlformats.org/officeDocument/2006/relationships/hyperlink" Target="pollenkaart01.pdf" TargetMode="External"/><Relationship Id="rId869" Type="http://schemas.openxmlformats.org/officeDocument/2006/relationships/hyperlink" Target="https://nl.wikipedia.org/wiki/Vlambloemfamilie" TargetMode="External"/><Relationship Id="rId424" Type="http://schemas.openxmlformats.org/officeDocument/2006/relationships/hyperlink" Target="http://nl.wikipedia.org/wiki/Ranonkelfamilie" TargetMode="External"/><Relationship Id="rId631" Type="http://schemas.openxmlformats.org/officeDocument/2006/relationships/hyperlink" Target="https://nl.wikipedia.org/wiki/Echte_koekoeksbloem" TargetMode="External"/><Relationship Id="rId729" Type="http://schemas.openxmlformats.org/officeDocument/2006/relationships/hyperlink" Target="https://nl.wikipedia.org/wiki/Blauwe_druifjes" TargetMode="External"/><Relationship Id="rId1054" Type="http://schemas.openxmlformats.org/officeDocument/2006/relationships/hyperlink" Target="https://nl.wikipedia.org/wiki/Tamarix_aphylla" TargetMode="External"/><Relationship Id="rId936" Type="http://schemas.openxmlformats.org/officeDocument/2006/relationships/hyperlink" Target="https://nl.wikipedia.org/wiki/Kattenstaartfamilie" TargetMode="External"/><Relationship Id="rId1121" Type="http://schemas.openxmlformats.org/officeDocument/2006/relationships/hyperlink" Target="https://nl.wikipedia.org/wiki/Ratelaar" TargetMode="External"/><Relationship Id="rId65" Type="http://schemas.openxmlformats.org/officeDocument/2006/relationships/hyperlink" Target="..\..\..\..\..\..\..\AppData\Roaming\Microsoft\Excel\CD%20Pollen\Pollen%20Sawyer\DSCN0616%20copy.jpg" TargetMode="External"/><Relationship Id="rId281" Type="http://schemas.openxmlformats.org/officeDocument/2006/relationships/hyperlink" Target="https://pollen.tstebler.ch/MediaWiki/index.php?title=Populus_nigra" TargetMode="External"/><Relationship Id="rId141" Type="http://schemas.openxmlformats.org/officeDocument/2006/relationships/hyperlink" Target="https://en.wikipedia.org/wiki/Hypericum_calycinum" TargetMode="External"/><Relationship Id="rId379" Type="http://schemas.openxmlformats.org/officeDocument/2006/relationships/hyperlink" Target="http://nl.wikipedia.org/wiki/Fijnspar" TargetMode="External"/><Relationship Id="rId586" Type="http://schemas.openxmlformats.org/officeDocument/2006/relationships/hyperlink" Target="https://nl.wikipedia.org/wiki/Hop_(plant)" TargetMode="External"/><Relationship Id="rId793" Type="http://schemas.openxmlformats.org/officeDocument/2006/relationships/hyperlink" Target="https://pollen.tstebler.ch/MediaWiki/index.php?title=Sonchus_arvensis" TargetMode="External"/><Relationship Id="rId7" Type="http://schemas.openxmlformats.org/officeDocument/2006/relationships/hyperlink" Target="https://pollen.tstebler.ch/MediaWiki/index.php?title=Helleborus_niger" TargetMode="External"/><Relationship Id="rId239" Type="http://schemas.openxmlformats.org/officeDocument/2006/relationships/hyperlink" Target="http://nl.wikipedia.org/wiki/Vossebes" TargetMode="External"/><Relationship Id="rId446" Type="http://schemas.openxmlformats.org/officeDocument/2006/relationships/hyperlink" Target="https://pollen.tstebler.ch/MediaWiki/index.php?title=Acer_japonicum" TargetMode="External"/><Relationship Id="rId653" Type="http://schemas.openxmlformats.org/officeDocument/2006/relationships/hyperlink" Target="https://pollen.tstebler.ch/MediaWiki/index.php?title=Rudbeckia_triloba" TargetMode="External"/><Relationship Id="rId1076" Type="http://schemas.openxmlformats.org/officeDocument/2006/relationships/hyperlink" Target="https://nl.wikipedia.org/wiki/Hennepnetel" TargetMode="External"/><Relationship Id="rId306" Type="http://schemas.openxmlformats.org/officeDocument/2006/relationships/hyperlink" Target="https://pollen.tstebler.ch/MediaWiki/index.php?title=Leucojum_vernum" TargetMode="External"/><Relationship Id="rId860" Type="http://schemas.openxmlformats.org/officeDocument/2006/relationships/hyperlink" Target="https://nl.wikipedia.org/wiki/Nyssaceae" TargetMode="External"/><Relationship Id="rId958" Type="http://schemas.openxmlformats.org/officeDocument/2006/relationships/hyperlink" Target="https://nl.wikipedia.org/wiki/Wegedoornfamilie" TargetMode="External"/><Relationship Id="rId87" Type="http://schemas.openxmlformats.org/officeDocument/2006/relationships/hyperlink" Target="http://nl.wikipedia.org/wiki/Knolsteenbreek" TargetMode="External"/><Relationship Id="rId513" Type="http://schemas.openxmlformats.org/officeDocument/2006/relationships/hyperlink" Target="https://pollen.tstebler.ch/MediaWiki/index.php?title=Viola_odorata" TargetMode="External"/><Relationship Id="rId720" Type="http://schemas.openxmlformats.org/officeDocument/2006/relationships/hyperlink" Target="https://nl.wikipedia.org/wiki/Rode_bosbes" TargetMode="External"/><Relationship Id="rId818" Type="http://schemas.openxmlformats.org/officeDocument/2006/relationships/hyperlink" Target="https://nl.wikipedia.org/wiki/Trompetboomfamilie" TargetMode="External"/><Relationship Id="rId1003" Type="http://schemas.openxmlformats.org/officeDocument/2006/relationships/hyperlink" Target="https://pollen.tstebler.ch/MediaWiki/index.php?title=Prunus_padus" TargetMode="External"/><Relationship Id="rId14" Type="http://schemas.openxmlformats.org/officeDocument/2006/relationships/hyperlink" Target="https://nl.wikipedia.org/wiki/Guldenroede" TargetMode="External"/><Relationship Id="rId163" Type="http://schemas.openxmlformats.org/officeDocument/2006/relationships/hyperlink" Target="http://nl.wikipedia.org/wiki/Eenstijlige_meidoorn" TargetMode="External"/><Relationship Id="rId370" Type="http://schemas.openxmlformats.org/officeDocument/2006/relationships/hyperlink" Target="http://nl.wikipedia.org/wiki/Zomereik" TargetMode="External"/><Relationship Id="rId230" Type="http://schemas.openxmlformats.org/officeDocument/2006/relationships/hyperlink" Target="http://nl.wikipedia.org/wiki/Honingboom" TargetMode="External"/><Relationship Id="rId468" Type="http://schemas.openxmlformats.org/officeDocument/2006/relationships/hyperlink" Target="https://nl.wikipedia.org/wiki/Hyacint_(soort)" TargetMode="External"/><Relationship Id="rId675" Type="http://schemas.openxmlformats.org/officeDocument/2006/relationships/hyperlink" Target="https://pollen.tstebler.ch/MediaWiki/index.php?title=Vaccinium_oxycoccos" TargetMode="External"/><Relationship Id="rId882" Type="http://schemas.openxmlformats.org/officeDocument/2006/relationships/hyperlink" Target="https://nl.wikipedia.org/wiki/Muskuskruidfamilie" TargetMode="External"/><Relationship Id="rId1098" Type="http://schemas.openxmlformats.org/officeDocument/2006/relationships/hyperlink" Target="https://nl.wikipedia.org/wiki/Oranje_havikskruid" TargetMode="External"/><Relationship Id="rId328" Type="http://schemas.openxmlformats.org/officeDocument/2006/relationships/hyperlink" Target="https://pollen.tstebler.ch/MediaWiki/index.php?title=Lysimachia_vulgaris" TargetMode="External"/><Relationship Id="rId535" Type="http://schemas.openxmlformats.org/officeDocument/2006/relationships/hyperlink" Target="https://nl.wikipedia.org/wiki/Rododendron" TargetMode="External"/><Relationship Id="rId742" Type="http://schemas.openxmlformats.org/officeDocument/2006/relationships/hyperlink" Target="https://pollen.tstebler.ch/MediaWiki/index.php?title=Ribes_uva-crispa" TargetMode="External"/><Relationship Id="rId602" Type="http://schemas.openxmlformats.org/officeDocument/2006/relationships/hyperlink" Target="https://nl.wikipedia.org/wiki/Wild_kattenkruid" TargetMode="External"/><Relationship Id="rId1025" Type="http://schemas.openxmlformats.org/officeDocument/2006/relationships/hyperlink" Target="https://nl.wikipedia.org/wiki/Anijs" TargetMode="External"/><Relationship Id="rId241" Type="http://schemas.openxmlformats.org/officeDocument/2006/relationships/hyperlink" Target="http://nl.wikipedia.org/wiki/Boekweit" TargetMode="External"/><Relationship Id="rId479" Type="http://schemas.openxmlformats.org/officeDocument/2006/relationships/hyperlink" Target="https://pollen.tstebler.ch/MediaWiki/index.php?title=Prunus_armeniaca" TargetMode="External"/><Relationship Id="rId686" Type="http://schemas.openxmlformats.org/officeDocument/2006/relationships/hyperlink" Target="https://nl.wikipedia.org/wiki/Gewone_klit" TargetMode="External"/><Relationship Id="rId893" Type="http://schemas.openxmlformats.org/officeDocument/2006/relationships/hyperlink" Target="https://nl.wikipedia.org/wiki/Pruikenboomfamilie" TargetMode="External"/><Relationship Id="rId907" Type="http://schemas.openxmlformats.org/officeDocument/2006/relationships/hyperlink" Target="https://nl.wikipedia.org/wiki/Cactusfamilie" TargetMode="External"/><Relationship Id="rId36" Type="http://schemas.openxmlformats.org/officeDocument/2006/relationships/hyperlink" Target="https://pollen.tstebler.ch/MediaWiki/index.php?title=Impatiens_glandulifera" TargetMode="External"/><Relationship Id="rId339" Type="http://schemas.openxmlformats.org/officeDocument/2006/relationships/hyperlink" Target="https://pollen.tstebler.ch/MediaWiki/index.php?title=Urtica_dioica" TargetMode="External"/><Relationship Id="rId546" Type="http://schemas.openxmlformats.org/officeDocument/2006/relationships/hyperlink" Target="https://nl.wikipedia.org/wiki/Bermooievaarsbek" TargetMode="External"/><Relationship Id="rId753" Type="http://schemas.openxmlformats.org/officeDocument/2006/relationships/hyperlink" Target="https://nl.wikipedia.org/wiki/Dille" TargetMode="External"/><Relationship Id="rId101" Type="http://schemas.openxmlformats.org/officeDocument/2006/relationships/hyperlink" Target="https://pollen.tstebler.ch/MediaWiki/index.php?title=Quercus_robur" TargetMode="External"/><Relationship Id="rId185" Type="http://schemas.openxmlformats.org/officeDocument/2006/relationships/hyperlink" Target="https://pollen.tstebler.ch/MediaWiki/index.php?title=Bryonia_dioica" TargetMode="External"/><Relationship Id="rId406" Type="http://schemas.openxmlformats.org/officeDocument/2006/relationships/hyperlink" Target="http://nl.wikipedia.org/wiki/Winterakoniet" TargetMode="External"/><Relationship Id="rId960" Type="http://schemas.openxmlformats.org/officeDocument/2006/relationships/hyperlink" Target="https://nl.wikipedia.org/wiki/Sterbladigenfamilie" TargetMode="External"/><Relationship Id="rId1036" Type="http://schemas.openxmlformats.org/officeDocument/2006/relationships/hyperlink" Target="https://nl.wikipedia.org/wiki/Zuring" TargetMode="External"/><Relationship Id="rId392" Type="http://schemas.openxmlformats.org/officeDocument/2006/relationships/hyperlink" Target="http://nl.wikipedia.org/wiki/Gewone_margriet" TargetMode="External"/><Relationship Id="rId613" Type="http://schemas.openxmlformats.org/officeDocument/2006/relationships/hyperlink" Target="https://pollen.tstebler.ch/MediaWiki/index.php?title=Origanum_vulgare" TargetMode="External"/><Relationship Id="rId697" Type="http://schemas.openxmlformats.org/officeDocument/2006/relationships/hyperlink" Target="https://pollen.tstebler.ch/MediaWiki/index.php?title=Kategorie:Pericolpat" TargetMode="External"/><Relationship Id="rId820" Type="http://schemas.openxmlformats.org/officeDocument/2006/relationships/hyperlink" Target="https://nl.wikipedia.org/wiki/Kruisbloemenfamilie" TargetMode="External"/><Relationship Id="rId918" Type="http://schemas.openxmlformats.org/officeDocument/2006/relationships/hyperlink" Target="https://nl.wikipedia.org/wiki/Vetplantenfamilie" TargetMode="External"/><Relationship Id="rId252" Type="http://schemas.openxmlformats.org/officeDocument/2006/relationships/hyperlink" Target="http://nl.wikipedia.org/wiki/Gele_dovenetel" TargetMode="External"/><Relationship Id="rId1103" Type="http://schemas.openxmlformats.org/officeDocument/2006/relationships/hyperlink" Target="https://nl.wikipedia.org/wiki/Steenbreek" TargetMode="External"/><Relationship Id="rId47" Type="http://schemas.openxmlformats.org/officeDocument/2006/relationships/hyperlink" Target="http://nl.wikipedia.org/wiki/Sneeuwbes" TargetMode="External"/><Relationship Id="rId112" Type="http://schemas.openxmlformats.org/officeDocument/2006/relationships/hyperlink" Target="https://pollen.tstebler.ch/MediaWiki/index.php?title=Viscum_album" TargetMode="External"/><Relationship Id="rId557" Type="http://schemas.openxmlformats.org/officeDocument/2006/relationships/hyperlink" Target="https://pollen.tstebler.ch/MediaWiki/index.php?title=Allium_ursinum" TargetMode="External"/><Relationship Id="rId764" Type="http://schemas.openxmlformats.org/officeDocument/2006/relationships/hyperlink" Target="https://nl.wikipedia.org/wiki/Pompoen" TargetMode="External"/><Relationship Id="rId971" Type="http://schemas.openxmlformats.org/officeDocument/2006/relationships/hyperlink" Target="https://nl.wikipedia.org/wiki/Viooltjesfamilie" TargetMode="External"/><Relationship Id="rId196" Type="http://schemas.openxmlformats.org/officeDocument/2006/relationships/hyperlink" Target="http://nl.wikipedia.org/wiki/Haagwinde" TargetMode="External"/><Relationship Id="rId417" Type="http://schemas.openxmlformats.org/officeDocument/2006/relationships/hyperlink" Target="http://nl.wikipedia.org/wiki/Clematis" TargetMode="External"/><Relationship Id="rId624" Type="http://schemas.openxmlformats.org/officeDocument/2006/relationships/hyperlink" Target="https://nl.wikipedia.org/wiki/Oost-Indische_kers" TargetMode="External"/><Relationship Id="rId831" Type="http://schemas.openxmlformats.org/officeDocument/2006/relationships/hyperlink" Target="https://nl.wikipedia.org/wiki/Windefamilie" TargetMode="External"/><Relationship Id="rId1047" Type="http://schemas.openxmlformats.org/officeDocument/2006/relationships/hyperlink" Target="https://nl.wikipedia.org/wiki/Wortel_(groente)" TargetMode="External"/><Relationship Id="rId263" Type="http://schemas.openxmlformats.org/officeDocument/2006/relationships/hyperlink" Target="http://nl.wikipedia.org/wiki/Keizerskroon_(plant)" TargetMode="External"/><Relationship Id="rId470" Type="http://schemas.openxmlformats.org/officeDocument/2006/relationships/hyperlink" Target="https://pollen.tstebler.ch/MediaWiki/index.php?title=Iris_unguicularis" TargetMode="External"/><Relationship Id="rId929" Type="http://schemas.openxmlformats.org/officeDocument/2006/relationships/hyperlink" Target="https://nl.wikipedia.org/wiki/Lissenfamilie" TargetMode="External"/><Relationship Id="rId1114" Type="http://schemas.openxmlformats.org/officeDocument/2006/relationships/hyperlink" Target="https://nl.wikipedia.org/wiki/Rode_ogentroost" TargetMode="External"/><Relationship Id="rId58" Type="http://schemas.openxmlformats.org/officeDocument/2006/relationships/hyperlink" Target="http://nl.wikipedia.org/wiki/Gewone_smeerwortel" TargetMode="External"/><Relationship Id="rId123" Type="http://schemas.openxmlformats.org/officeDocument/2006/relationships/hyperlink" Target="http://nl.wikipedia.org/wiki/Oosterse_wingerd" TargetMode="External"/><Relationship Id="rId330" Type="http://schemas.openxmlformats.org/officeDocument/2006/relationships/hyperlink" Target="https://pollen.tstebler.ch/MediaWiki/index.php?title=Corydalis_solida" TargetMode="External"/><Relationship Id="rId568" Type="http://schemas.openxmlformats.org/officeDocument/2006/relationships/hyperlink" Target="https://nl.wikipedia.org/wiki/Gewone_hoornbloem" TargetMode="External"/><Relationship Id="rId775" Type="http://schemas.openxmlformats.org/officeDocument/2006/relationships/hyperlink" Target="https://www.vob-ond.be/Ledenrubriek/Leden%20melden/page73/index.html" TargetMode="External"/><Relationship Id="rId982" Type="http://schemas.openxmlformats.org/officeDocument/2006/relationships/hyperlink" Target="https://pollen.tstebler.ch/MediaWiki/index.php?title=Agrostemma_githago" TargetMode="External"/><Relationship Id="rId428" Type="http://schemas.openxmlformats.org/officeDocument/2006/relationships/hyperlink" Target="http://nl.wikipedia.org/wiki/Bernagie" TargetMode="External"/><Relationship Id="rId635" Type="http://schemas.openxmlformats.org/officeDocument/2006/relationships/hyperlink" Target="https://en.wikipedia.org/wiki/Erica_%C3%97_darleyensis" TargetMode="External"/><Relationship Id="rId842" Type="http://schemas.openxmlformats.org/officeDocument/2006/relationships/hyperlink" Target="https://nl.wikipedia.org/wiki/Hippocastanaceae" TargetMode="External"/><Relationship Id="rId1058" Type="http://schemas.openxmlformats.org/officeDocument/2006/relationships/hyperlink" Target="https://nl.wikipedia.org/wiki/Wilde_cichorei" TargetMode="External"/><Relationship Id="rId274" Type="http://schemas.openxmlformats.org/officeDocument/2006/relationships/hyperlink" Target="http://pollen.tstebler.ch/MediaWiki/index.php?title=Euphorbia_cyparissias" TargetMode="External"/><Relationship Id="rId481" Type="http://schemas.openxmlformats.org/officeDocument/2006/relationships/hyperlink" Target="https://pollen.tstebler.ch/MediaWiki/index.php?title=Raphanus_sativus" TargetMode="External"/><Relationship Id="rId702" Type="http://schemas.openxmlformats.org/officeDocument/2006/relationships/hyperlink" Target="https://pollen.tstebler.ch/MediaWiki/index.php?title=Kategorie:Diporat" TargetMode="External"/><Relationship Id="rId1125" Type="http://schemas.openxmlformats.org/officeDocument/2006/relationships/hyperlink" Target="https://pollen.tstebler.ch/MediaWiki/index.php?title=Aesculus_carnea" TargetMode="External"/><Relationship Id="rId69" Type="http://schemas.openxmlformats.org/officeDocument/2006/relationships/hyperlink" Target="http://nl.wikipedia.org/wiki/Witte_nieswortel" TargetMode="External"/><Relationship Id="rId134" Type="http://schemas.openxmlformats.org/officeDocument/2006/relationships/hyperlink" Target="https://pollen.tstebler.ch/MediaWiki/index.php?title=Ligustrum_vulgare" TargetMode="External"/><Relationship Id="rId579" Type="http://schemas.openxmlformats.org/officeDocument/2006/relationships/hyperlink" Target="https://nl.wikipedia.org/wiki/Wilde_kardinaalsmuts" TargetMode="External"/><Relationship Id="rId786" Type="http://schemas.openxmlformats.org/officeDocument/2006/relationships/hyperlink" Target="https://nl.wikipedia.org/wiki/Echte_kamille" TargetMode="External"/><Relationship Id="rId993" Type="http://schemas.openxmlformats.org/officeDocument/2006/relationships/hyperlink" Target="http://nl.wikipedia.org/wiki/Klaproos" TargetMode="External"/><Relationship Id="rId341" Type="http://schemas.openxmlformats.org/officeDocument/2006/relationships/hyperlink" Target="https://pollen.tstebler.ch/MediaWiki/index.php?title=Anemone_nemorosa" TargetMode="External"/><Relationship Id="rId439" Type="http://schemas.openxmlformats.org/officeDocument/2006/relationships/hyperlink" Target="https://pollen.tstebler.ch/MediaWiki/index.php?title=Brassica_oleracea_var._gongylodes" TargetMode="External"/><Relationship Id="rId646" Type="http://schemas.openxmlformats.org/officeDocument/2006/relationships/hyperlink" Target="https://nl.wikipedia.org/wiki/Boslathyrus" TargetMode="External"/><Relationship Id="rId1069" Type="http://schemas.openxmlformats.org/officeDocument/2006/relationships/hyperlink" Target="https://nl.wikipedia.org/wiki/Esparcette" TargetMode="External"/><Relationship Id="rId201" Type="http://schemas.openxmlformats.org/officeDocument/2006/relationships/hyperlink" Target="https://pollen.tstebler.ch/MediaWiki/index.php?title=Bellis_perennis" TargetMode="External"/><Relationship Id="rId285" Type="http://schemas.openxmlformats.org/officeDocument/2006/relationships/hyperlink" Target="https://pollen.tstebler.ch/MediaWiki/index.php?title=Ilex_aquifolium" TargetMode="External"/><Relationship Id="rId506" Type="http://schemas.openxmlformats.org/officeDocument/2006/relationships/hyperlink" Target="https://nl.wikipedia.org/wiki/Koninginnekruid" TargetMode="External"/><Relationship Id="rId853" Type="http://schemas.openxmlformats.org/officeDocument/2006/relationships/hyperlink" Target="https://nl.wikipedia.org/wiki/Tulpenboomfamilie" TargetMode="External"/><Relationship Id="rId492" Type="http://schemas.openxmlformats.org/officeDocument/2006/relationships/hyperlink" Target="https://nl.wikipedia.org/wiki/Witte_mosterd" TargetMode="External"/><Relationship Id="rId713" Type="http://schemas.openxmlformats.org/officeDocument/2006/relationships/hyperlink" Target="https://pollen.tstebler.ch/MediaWiki/index.php?title=Prunus_dulcis" TargetMode="External"/><Relationship Id="rId797" Type="http://schemas.openxmlformats.org/officeDocument/2006/relationships/hyperlink" Target="https://nl.wikipedia.org/wiki/Tragopogon_pratensis" TargetMode="External"/><Relationship Id="rId920" Type="http://schemas.openxmlformats.org/officeDocument/2006/relationships/hyperlink" Target="https://nl.wikipedia.org/wiki/Duindoornfamilie" TargetMode="External"/><Relationship Id="rId145" Type="http://schemas.openxmlformats.org/officeDocument/2006/relationships/hyperlink" Target="http://nl.wikipedia.org/wiki/Geel_zonneroosje" TargetMode="External"/><Relationship Id="rId352" Type="http://schemas.openxmlformats.org/officeDocument/2006/relationships/hyperlink" Target="http://nl.wikipedia.org/wiki/Donkersporig_bosviooltje" TargetMode="External"/><Relationship Id="rId212" Type="http://schemas.openxmlformats.org/officeDocument/2006/relationships/hyperlink" Target="http://pollen.tstebler.ch/MediaWiki/index.php?title=Impatiens_glandulifera" TargetMode="External"/><Relationship Id="rId657" Type="http://schemas.openxmlformats.org/officeDocument/2006/relationships/hyperlink" Target="https://nl.wikipedia.org/wiki/Wilde_marjolein" TargetMode="External"/><Relationship Id="rId864" Type="http://schemas.openxmlformats.org/officeDocument/2006/relationships/hyperlink" Target="https://nl.wikipedia.org/wiki/Papaverfamilie" TargetMode="External"/><Relationship Id="rId296" Type="http://schemas.openxmlformats.org/officeDocument/2006/relationships/hyperlink" Target="https://pollen.tstebler.ch/MediaWiki/index.php?title=Lotus_corniculatus" TargetMode="External"/><Relationship Id="rId517" Type="http://schemas.openxmlformats.org/officeDocument/2006/relationships/hyperlink" Target="https://pollen.tstebler.ch/MediaWiki/index.php?title=Lotus_corniculatus" TargetMode="External"/><Relationship Id="rId724" Type="http://schemas.openxmlformats.org/officeDocument/2006/relationships/hyperlink" Target="https://nl.wikipedia.org/wiki/Bieslook" TargetMode="External"/><Relationship Id="rId931" Type="http://schemas.openxmlformats.org/officeDocument/2006/relationships/hyperlink" Target="https://nl.wikipedia.org/wiki/Lipbloemenfamilie" TargetMode="External"/><Relationship Id="rId60" Type="http://schemas.openxmlformats.org/officeDocument/2006/relationships/hyperlink" Target="https://pollen.tstebler.ch/MediaWiki/index.php?title=Viburnum_lantana" TargetMode="External"/><Relationship Id="rId156" Type="http://schemas.openxmlformats.org/officeDocument/2006/relationships/hyperlink" Target="../../../../../../../AppData/Roaming/Microsoft/Excel/CD%20Pollen/Pollen%20Sawyer/DSCN0631%20copy.jpg" TargetMode="External"/><Relationship Id="rId363" Type="http://schemas.openxmlformats.org/officeDocument/2006/relationships/hyperlink" Target="http://nl.wikipedia.org/wiki/Knopig_helmkruid" TargetMode="External"/><Relationship Id="rId570" Type="http://schemas.openxmlformats.org/officeDocument/2006/relationships/hyperlink" Target="https://nl.wikipedia.org/wiki/Wilde_cichorei" TargetMode="External"/><Relationship Id="rId1007" Type="http://schemas.openxmlformats.org/officeDocument/2006/relationships/hyperlink" Target="https://pollen.tstebler.ch/MediaWiki/index.php?title=Photinia_fraseri" TargetMode="External"/><Relationship Id="rId223" Type="http://schemas.openxmlformats.org/officeDocument/2006/relationships/hyperlink" Target="http://nl.wikipedia.org/wiki/Klaproos" TargetMode="External"/><Relationship Id="rId430" Type="http://schemas.openxmlformats.org/officeDocument/2006/relationships/hyperlink" Target="http://nl.wikipedia.org/wiki/Gewone_esdoorn" TargetMode="External"/><Relationship Id="rId668" Type="http://schemas.openxmlformats.org/officeDocument/2006/relationships/hyperlink" Target="https://nl.wikipedia.org/wiki/Afrikaantje" TargetMode="External"/><Relationship Id="rId875" Type="http://schemas.openxmlformats.org/officeDocument/2006/relationships/hyperlink" Target="https://nl.wikipedia.org/wiki/Sterbladigenfamilie" TargetMode="External"/><Relationship Id="rId1060" Type="http://schemas.openxmlformats.org/officeDocument/2006/relationships/hyperlink" Target="https://nl.wikipedia.org/wiki/Den_(geslacht)" TargetMode="External"/><Relationship Id="rId18" Type="http://schemas.openxmlformats.org/officeDocument/2006/relationships/hyperlink" Target="http://pollen.tstebler.ch/MediaWiki/index.php?title=Malus_hybridus" TargetMode="External"/><Relationship Id="rId528" Type="http://schemas.openxmlformats.org/officeDocument/2006/relationships/hyperlink" Target="https://nl.wikipedia.org/wiki/Boswilg" TargetMode="External"/><Relationship Id="rId735" Type="http://schemas.openxmlformats.org/officeDocument/2006/relationships/hyperlink" Target="https://nl.wikipedia.org/wiki/Wijnruit" TargetMode="External"/><Relationship Id="rId942" Type="http://schemas.openxmlformats.org/officeDocument/2006/relationships/hyperlink" Target="https://nl.wikipedia.org/wiki/Sleutelbloemfamilie" TargetMode="External"/><Relationship Id="rId167" Type="http://schemas.openxmlformats.org/officeDocument/2006/relationships/hyperlink" Target="https://pollen.tstebler.ch/MediaWiki/index.php?title=Trifolium_pratense" TargetMode="External"/><Relationship Id="rId374" Type="http://schemas.openxmlformats.org/officeDocument/2006/relationships/hyperlink" Target="http://nl.wikipedia.org/wiki/Zwarte_populier" TargetMode="External"/><Relationship Id="rId581" Type="http://schemas.openxmlformats.org/officeDocument/2006/relationships/hyperlink" Target="https://nl.wikipedia.org/wiki/Venkel" TargetMode="External"/><Relationship Id="rId1018" Type="http://schemas.openxmlformats.org/officeDocument/2006/relationships/hyperlink" Target="https://pollen.tstebler.ch/MediaWiki/index.php?title=Hypericum_calycinum" TargetMode="External"/><Relationship Id="rId71" Type="http://schemas.openxmlformats.org/officeDocument/2006/relationships/hyperlink" Target="http://nl.wikipedia.org/wiki/Echte_valeriaan" TargetMode="External"/><Relationship Id="rId234" Type="http://schemas.openxmlformats.org/officeDocument/2006/relationships/hyperlink" Target="https://pollen.tstebler.ch/MediaWiki/index.php?title=Robinia_pseudoacacia" TargetMode="External"/><Relationship Id="rId679" Type="http://schemas.openxmlformats.org/officeDocument/2006/relationships/hyperlink" Target="https://pollen.tstebler.ch/MediaWiki/index.php?title=Dipsacus_silvester" TargetMode="External"/><Relationship Id="rId802" Type="http://schemas.openxmlformats.org/officeDocument/2006/relationships/hyperlink" Target="https://nl.wikipedia.org/wiki/Xeranthemum" TargetMode="External"/><Relationship Id="rId886" Type="http://schemas.openxmlformats.org/officeDocument/2006/relationships/hyperlink" Target="https://nl.wikipedia.org/wiki/Viooltjesfamilie" TargetMode="External"/><Relationship Id="rId2" Type="http://schemas.openxmlformats.org/officeDocument/2006/relationships/hyperlink" Target="http://nl.wikipedia.org/wiki/Myrsinaceae" TargetMode="External"/><Relationship Id="rId29" Type="http://schemas.openxmlformats.org/officeDocument/2006/relationships/hyperlink" Target="http://nl.wikipedia.org/wiki/Slangenkruid" TargetMode="External"/><Relationship Id="rId441" Type="http://schemas.openxmlformats.org/officeDocument/2006/relationships/hyperlink" Target="https://pollen.tstebler.ch/MediaWiki/index.php?title=Crocus_ancyrensis" TargetMode="External"/><Relationship Id="rId539" Type="http://schemas.openxmlformats.org/officeDocument/2006/relationships/hyperlink" Target="https://nl.wikipedia.org/wiki/Kers_(fruit)" TargetMode="External"/><Relationship Id="rId746" Type="http://schemas.openxmlformats.org/officeDocument/2006/relationships/hyperlink" Target="https://pollen.tstebler.ch/MediaWiki/index.php?title=Echinops_persicus" TargetMode="External"/><Relationship Id="rId1071" Type="http://schemas.openxmlformats.org/officeDocument/2006/relationships/hyperlink" Target="https://nl.wikipedia.org/wiki/Gele_helmbloem" TargetMode="External"/><Relationship Id="rId178" Type="http://schemas.openxmlformats.org/officeDocument/2006/relationships/hyperlink" Target="https://pollen.tstebler.ch/MediaWiki/index.php?title=Zea_mays" TargetMode="External"/><Relationship Id="rId301" Type="http://schemas.openxmlformats.org/officeDocument/2006/relationships/hyperlink" Target="https://pollen.tstebler.ch/MediaWiki/index.php?title=Malva_moschata" TargetMode="External"/><Relationship Id="rId953" Type="http://schemas.openxmlformats.org/officeDocument/2006/relationships/hyperlink" Target="https://nl.wikipedia.org/wiki/Grassenfamilie" TargetMode="External"/><Relationship Id="rId1029" Type="http://schemas.openxmlformats.org/officeDocument/2006/relationships/hyperlink" Target="https://nl.wikipedia.org/wiki/Bezemkruiskruid" TargetMode="External"/><Relationship Id="rId82" Type="http://schemas.openxmlformats.org/officeDocument/2006/relationships/hyperlink" Target="https://pollen.tstebler.ch/MediaWiki/index.php?title=Sedum_multicolore" TargetMode="External"/><Relationship Id="rId385" Type="http://schemas.openxmlformats.org/officeDocument/2006/relationships/hyperlink" Target="http://nl.wikipedia.org/wiki/Druifhyacint" TargetMode="External"/><Relationship Id="rId592" Type="http://schemas.openxmlformats.org/officeDocument/2006/relationships/hyperlink" Target="../../../../AppData/AppData/Roaming/Bits%20and%20Bees/Propolis%20en%20pollen/Pollen/pollenherfst.jpg" TargetMode="External"/><Relationship Id="rId606" Type="http://schemas.openxmlformats.org/officeDocument/2006/relationships/hyperlink" Target="https://nl.wikipedia.org/wiki/Gewone_tabaksplant" TargetMode="External"/><Relationship Id="rId813" Type="http://schemas.openxmlformats.org/officeDocument/2006/relationships/hyperlink" Target="https://nl.wikipedia.org/wiki/Aspergefamilie" TargetMode="External"/><Relationship Id="rId245" Type="http://schemas.openxmlformats.org/officeDocument/2006/relationships/hyperlink" Target="http://pollen.tstebler.ch/MediaWiki/index.php?title=Fagopyrum_esculentum" TargetMode="External"/><Relationship Id="rId452" Type="http://schemas.openxmlformats.org/officeDocument/2006/relationships/hyperlink" Target="http://pollen.tstebler.ch/MediaWiki/index.php?title=Helenium_species" TargetMode="External"/><Relationship Id="rId897" Type="http://schemas.openxmlformats.org/officeDocument/2006/relationships/hyperlink" Target="https://nl.wikipedia.org/wiki/Palmenfamilie" TargetMode="External"/><Relationship Id="rId1082" Type="http://schemas.openxmlformats.org/officeDocument/2006/relationships/hyperlink" Target="https://nl.wikipedia.org/wiki/Lythrum" TargetMode="External"/><Relationship Id="rId105" Type="http://schemas.openxmlformats.org/officeDocument/2006/relationships/hyperlink" Target="https://pollen.tstebler.ch/MediaWiki/index.php?title=Prunus_avium" TargetMode="External"/><Relationship Id="rId312" Type="http://schemas.openxmlformats.org/officeDocument/2006/relationships/hyperlink" Target="https://pollen.tstebler.ch/MediaWiki/index.php?title=Carpinus_betulus" TargetMode="External"/><Relationship Id="rId757" Type="http://schemas.openxmlformats.org/officeDocument/2006/relationships/hyperlink" Target="https://pollen.tstebler.ch/MediaWiki/index.php?title=Hyssopus_officinalis" TargetMode="External"/><Relationship Id="rId964" Type="http://schemas.openxmlformats.org/officeDocument/2006/relationships/hyperlink" Target="https://nl.wikipedia.org/wiki/Helmkruidfamilie" TargetMode="External"/><Relationship Id="rId93" Type="http://schemas.openxmlformats.org/officeDocument/2006/relationships/hyperlink" Target="http://nl.wikipedia.org/wiki/Ridderzuring" TargetMode="External"/><Relationship Id="rId189" Type="http://schemas.openxmlformats.org/officeDocument/2006/relationships/hyperlink" Target="http://pollen.tstebler.ch/MediaWiki/index.php?title=Convolvulus_arvensis" TargetMode="External"/><Relationship Id="rId396" Type="http://schemas.openxmlformats.org/officeDocument/2006/relationships/hyperlink" Target="http://nl.wikipedia.org/wiki/Beemdkroon" TargetMode="External"/><Relationship Id="rId617" Type="http://schemas.openxmlformats.org/officeDocument/2006/relationships/hyperlink" Target="https://pollen.tstebler.ch/MediaWiki/index.php?title=Rhus_typhina" TargetMode="External"/><Relationship Id="rId824" Type="http://schemas.openxmlformats.org/officeDocument/2006/relationships/hyperlink" Target="https://nl.wikipedia.org/wiki/Hennepfamilie" TargetMode="External"/><Relationship Id="rId256" Type="http://schemas.openxmlformats.org/officeDocument/2006/relationships/hyperlink" Target="https://pollen.tstebler.ch/MediaWiki/index.php?title=Tulipa_sylvestris" TargetMode="External"/><Relationship Id="rId463" Type="http://schemas.openxmlformats.org/officeDocument/2006/relationships/hyperlink" Target="https://pollen.tstebler.ch/MediaWiki/index.php?title=Ocimum_basilicum" TargetMode="External"/><Relationship Id="rId670" Type="http://schemas.openxmlformats.org/officeDocument/2006/relationships/hyperlink" Target="https://pollen.tstebler.ch/MediaWiki/index.php?title=Calamintha_grandiflora" TargetMode="External"/><Relationship Id="rId1093" Type="http://schemas.openxmlformats.org/officeDocument/2006/relationships/hyperlink" Target="https://nl.wikipedia.org/wiki/Moerasandoorn" TargetMode="External"/><Relationship Id="rId1107" Type="http://schemas.openxmlformats.org/officeDocument/2006/relationships/hyperlink" Target="https://nl.wikipedia.org/wiki/Schijnhazelaar" TargetMode="External"/><Relationship Id="rId116" Type="http://schemas.openxmlformats.org/officeDocument/2006/relationships/hyperlink" Target="../../../../../../../AppData/Roaming/Microsoft/Excel/CD%20Pollen/Pollen%20Sawyer/DSCN0695%20copy.jpg" TargetMode="External"/><Relationship Id="rId323" Type="http://schemas.openxmlformats.org/officeDocument/2006/relationships/hyperlink" Target="https://pollen.tstebler.ch/MediaWiki/index.php?title=Armeria_maritima" TargetMode="External"/><Relationship Id="rId530" Type="http://schemas.openxmlformats.org/officeDocument/2006/relationships/hyperlink" Target="https://nl.wikipedia.org/wiki/Gewone_margriet" TargetMode="External"/><Relationship Id="rId768" Type="http://schemas.openxmlformats.org/officeDocument/2006/relationships/hyperlink" Target="https://www.wildebijen.nl/" TargetMode="External"/><Relationship Id="rId975" Type="http://schemas.openxmlformats.org/officeDocument/2006/relationships/hyperlink" Target="https://nl.wikipedia.org/wiki/Egelantier_(soort)" TargetMode="External"/><Relationship Id="rId20" Type="http://schemas.openxmlformats.org/officeDocument/2006/relationships/hyperlink" Target="http://pollen.tstebler.ch/MediaWiki/index.php?title=Sorbus_torminalis" TargetMode="External"/><Relationship Id="rId628" Type="http://schemas.openxmlformats.org/officeDocument/2006/relationships/hyperlink" Target="https://nl.wikipedia.org/wiki/Eendagsbloem" TargetMode="External"/><Relationship Id="rId835" Type="http://schemas.openxmlformats.org/officeDocument/2006/relationships/hyperlink" Target="https://nl.wikipedia.org/wiki/Duindoornfamilie" TargetMode="External"/><Relationship Id="rId267" Type="http://schemas.openxmlformats.org/officeDocument/2006/relationships/hyperlink" Target="http://nl.wikipedia.org/wiki/Mahonie_(plant)" TargetMode="External"/><Relationship Id="rId474" Type="http://schemas.openxmlformats.org/officeDocument/2006/relationships/hyperlink" Target="https://pollen.tstebler.ch/MediaWiki/index.php?title=Platanus_acerifolia" TargetMode="External"/><Relationship Id="rId1020" Type="http://schemas.openxmlformats.org/officeDocument/2006/relationships/hyperlink" Target="https://nl.wikipedia.org/wiki/Kruipende_boterbloem" TargetMode="External"/><Relationship Id="rId1118" Type="http://schemas.openxmlformats.org/officeDocument/2006/relationships/hyperlink" Target="https://nl.wikipedia.org/wiki/Kleine_pimpernel" TargetMode="External"/><Relationship Id="rId127" Type="http://schemas.openxmlformats.org/officeDocument/2006/relationships/hyperlink" Target="http://nl.wikipedia.org/wiki/Goudgele_honingklaver" TargetMode="External"/><Relationship Id="rId681" Type="http://schemas.openxmlformats.org/officeDocument/2006/relationships/hyperlink" Target="https://nl.wikipedia.org/wiki/Zevenblad" TargetMode="External"/><Relationship Id="rId779" Type="http://schemas.openxmlformats.org/officeDocument/2006/relationships/hyperlink" Target="https://pollen.tstebler.ch/MediaWiki/index.php?title=Ribes_rubrum" TargetMode="External"/><Relationship Id="rId902" Type="http://schemas.openxmlformats.org/officeDocument/2006/relationships/hyperlink" Target="https://nl.wikipedia.org/wiki/Berkenfamilie" TargetMode="External"/><Relationship Id="rId986" Type="http://schemas.openxmlformats.org/officeDocument/2006/relationships/hyperlink" Target="https://pollen.tstebler.ch/MediaWiki/index.php?title=Calendula_officinalis" TargetMode="External"/><Relationship Id="rId31" Type="http://schemas.openxmlformats.org/officeDocument/2006/relationships/hyperlink" Target="http://nl.wikipedia.org/wiki/Middelste_teunisbloem" TargetMode="External"/><Relationship Id="rId334" Type="http://schemas.openxmlformats.org/officeDocument/2006/relationships/hyperlink" Target="https://pollen.tstebler.ch/MediaWiki/index.php?title=Crocus_flavus" TargetMode="External"/><Relationship Id="rId541" Type="http://schemas.openxmlformats.org/officeDocument/2006/relationships/hyperlink" Target="https://nl.wikipedia.org/wiki/Wilde_gagel" TargetMode="External"/><Relationship Id="rId639" Type="http://schemas.openxmlformats.org/officeDocument/2006/relationships/hyperlink" Target="https://nl.wikipedia.org/wiki/Bruidsbloem" TargetMode="External"/><Relationship Id="rId180" Type="http://schemas.openxmlformats.org/officeDocument/2006/relationships/hyperlink" Target="https://pollen.tstebler.ch/MediaWiki/index.php?title=Papaver_rhoeas" TargetMode="External"/><Relationship Id="rId278" Type="http://schemas.openxmlformats.org/officeDocument/2006/relationships/hyperlink" Target="https://pollen.tstebler.ch/MediaWiki/index.php?title=Salix_sachalinensis_sekka" TargetMode="External"/><Relationship Id="rId401" Type="http://schemas.openxmlformats.org/officeDocument/2006/relationships/hyperlink" Target="http://nl.wikipedia.org/wiki/Es_(plant)" TargetMode="External"/><Relationship Id="rId846" Type="http://schemas.openxmlformats.org/officeDocument/2006/relationships/hyperlink" Target="https://nl.wikipedia.org/wiki/Lipbloemenfamilie" TargetMode="External"/><Relationship Id="rId1031" Type="http://schemas.openxmlformats.org/officeDocument/2006/relationships/hyperlink" Target="https://nl.wikipedia.org/wiki/Bitterkruid_(geslacht)" TargetMode="External"/><Relationship Id="rId1129" Type="http://schemas.openxmlformats.org/officeDocument/2006/relationships/hyperlink" Target="https://pollen.tstebler.ch/MediaWiki/index.php?title=Pinus_nigra" TargetMode="External"/><Relationship Id="rId485" Type="http://schemas.openxmlformats.org/officeDocument/2006/relationships/hyperlink" Target="https://nl.wikipedia.org/wiki/Dophei" TargetMode="External"/><Relationship Id="rId692" Type="http://schemas.openxmlformats.org/officeDocument/2006/relationships/hyperlink" Target="https://pollen.tstebler.ch/MediaWiki/index.php?title=Kategorie:Monocolpat" TargetMode="External"/><Relationship Id="rId706" Type="http://schemas.openxmlformats.org/officeDocument/2006/relationships/hyperlink" Target="https://pollen.tstebler.ch/MediaWiki/index.php?title=Kategorie:Heterocolpat" TargetMode="External"/><Relationship Id="rId913" Type="http://schemas.openxmlformats.org/officeDocument/2006/relationships/hyperlink" Target="https://nl.wikipedia.org/wiki/Zonneroosjesfamilie" TargetMode="External"/><Relationship Id="rId42" Type="http://schemas.openxmlformats.org/officeDocument/2006/relationships/hyperlink" Target="file:///F:\Pollen%20usb\bestandenusb\Pollenlijst\Tarwe.jpg" TargetMode="External"/><Relationship Id="rId138" Type="http://schemas.openxmlformats.org/officeDocument/2006/relationships/hyperlink" Target="http://nl.wikipedia.org/wiki/Walnoot_(boom)" TargetMode="External"/><Relationship Id="rId345" Type="http://schemas.openxmlformats.org/officeDocument/2006/relationships/hyperlink" Target="https://pollen.tstebler.ch/MediaWiki/index.php?title=Pyrus_communis" TargetMode="External"/><Relationship Id="rId552" Type="http://schemas.openxmlformats.org/officeDocument/2006/relationships/hyperlink" Target="https://pollen.tstebler.ch/MediaWiki/index.php?title=Kategorie:Familie" TargetMode="External"/><Relationship Id="rId997" Type="http://schemas.openxmlformats.org/officeDocument/2006/relationships/hyperlink" Target="https://pollen.tstebler.ch/MediaWiki/index.php?title=Agastache_cana" TargetMode="External"/><Relationship Id="rId191" Type="http://schemas.openxmlformats.org/officeDocument/2006/relationships/hyperlink" Target="http://nl.wikipedia.org/wiki/Asperge" TargetMode="External"/><Relationship Id="rId205" Type="http://schemas.openxmlformats.org/officeDocument/2006/relationships/hyperlink" Target="http://nl.wikipedia.org/wiki/Vergeet-mij-nietje" TargetMode="External"/><Relationship Id="rId412" Type="http://schemas.openxmlformats.org/officeDocument/2006/relationships/hyperlink" Target="http://nl.wikipedia.org/wiki/Krokus" TargetMode="External"/><Relationship Id="rId857" Type="http://schemas.openxmlformats.org/officeDocument/2006/relationships/hyperlink" Target="https://nl.wikipedia.org/wiki/Moerbeifamilie" TargetMode="External"/><Relationship Id="rId1042" Type="http://schemas.openxmlformats.org/officeDocument/2006/relationships/hyperlink" Target="https://nl.wikipedia.org/wiki/Zegge" TargetMode="External"/><Relationship Id="rId289" Type="http://schemas.openxmlformats.org/officeDocument/2006/relationships/hyperlink" Target="https://pollen.tstebler.ch/MediaWiki/index.php?title=Clematis_montana" TargetMode="External"/><Relationship Id="rId496" Type="http://schemas.openxmlformats.org/officeDocument/2006/relationships/hyperlink" Target="https://nl.wikipedia.org/wiki/Hondsdraf" TargetMode="External"/><Relationship Id="rId717" Type="http://schemas.openxmlformats.org/officeDocument/2006/relationships/hyperlink" Target="https://nl.wikipedia.org/wiki/Aardappel" TargetMode="External"/><Relationship Id="rId924" Type="http://schemas.openxmlformats.org/officeDocument/2006/relationships/hyperlink" Target="https://nl.wikipedia.org/wiki/Fumariaceae" TargetMode="External"/><Relationship Id="rId53" Type="http://schemas.openxmlformats.org/officeDocument/2006/relationships/hyperlink" Target="https://pollen.tstebler.ch/MediaWiki/index.php?title=Cucurbita_pepo" TargetMode="External"/><Relationship Id="rId149" Type="http://schemas.openxmlformats.org/officeDocument/2006/relationships/hyperlink" Target="http://nl.wikipedia.org/wiki/Beemdooievaarsbek" TargetMode="External"/><Relationship Id="rId356" Type="http://schemas.openxmlformats.org/officeDocument/2006/relationships/hyperlink" Target="http://nl.wikipedia.org/wiki/Iep" TargetMode="External"/><Relationship Id="rId563" Type="http://schemas.openxmlformats.org/officeDocument/2006/relationships/hyperlink" Target="https://nl.wikipedia.org/wiki/Kalkbedstro" TargetMode="External"/><Relationship Id="rId770" Type="http://schemas.openxmlformats.org/officeDocument/2006/relationships/hyperlink" Target="pollenkaart2019.pdf" TargetMode="External"/><Relationship Id="rId216" Type="http://schemas.openxmlformats.org/officeDocument/2006/relationships/hyperlink" Target="http://nl.wikipedia.org/wiki/Bosrank" TargetMode="External"/><Relationship Id="rId423" Type="http://schemas.openxmlformats.org/officeDocument/2006/relationships/hyperlink" Target="http://nl.wikipedia.org/wiki/Grasklokje" TargetMode="External"/><Relationship Id="rId868" Type="http://schemas.openxmlformats.org/officeDocument/2006/relationships/hyperlink" Target="https://nl.wikipedia.org/wiki/Grassenfamilie" TargetMode="External"/><Relationship Id="rId1053" Type="http://schemas.openxmlformats.org/officeDocument/2006/relationships/hyperlink" Target="https://nl.wikipedia.org/wiki/Vederesdoorn" TargetMode="External"/><Relationship Id="rId630" Type="http://schemas.openxmlformats.org/officeDocument/2006/relationships/hyperlink" Target="https://nl.wikipedia.org/wiki/Krokus" TargetMode="External"/><Relationship Id="rId728" Type="http://schemas.openxmlformats.org/officeDocument/2006/relationships/hyperlink" Target="https://nl.wikipedia.org/wiki/Blauwe_lupine" TargetMode="External"/><Relationship Id="rId935" Type="http://schemas.openxmlformats.org/officeDocument/2006/relationships/hyperlink" Target="https://nl.wikipedia.org/wiki/Loranthaceae" TargetMode="External"/><Relationship Id="rId64" Type="http://schemas.openxmlformats.org/officeDocument/2006/relationships/hyperlink" Target="https://pollen.tstebler.ch/MediaWiki/index.php?title=Silene_robotii" TargetMode="External"/><Relationship Id="rId367" Type="http://schemas.openxmlformats.org/officeDocument/2006/relationships/hyperlink" Target="http://nl.wikipedia.org/wiki/Veldzuring" TargetMode="External"/><Relationship Id="rId574" Type="http://schemas.openxmlformats.org/officeDocument/2006/relationships/hyperlink" Target="https://nl.wikipedia.org/wiki/Herfsttijloos" TargetMode="External"/><Relationship Id="rId1120" Type="http://schemas.openxmlformats.org/officeDocument/2006/relationships/hyperlink" Target="https://nl.wikipedia.org/wiki/Populier" TargetMode="External"/><Relationship Id="rId227" Type="http://schemas.openxmlformats.org/officeDocument/2006/relationships/hyperlink" Target="http://nl.wikipedia.org/wiki/Groot_kaasjeskruid" TargetMode="External"/><Relationship Id="rId781" Type="http://schemas.openxmlformats.org/officeDocument/2006/relationships/hyperlink" Target="https://pfaf.org/USER/Plant.aspx?LatinName=Amorpha+fruticosa" TargetMode="External"/><Relationship Id="rId879" Type="http://schemas.openxmlformats.org/officeDocument/2006/relationships/hyperlink" Target="https://nl.wikipedia.org/wiki/Helmkruidfamilie" TargetMode="External"/><Relationship Id="rId434" Type="http://schemas.openxmlformats.org/officeDocument/2006/relationships/hyperlink" Target="http://nl.wikipedia.org/wiki/Bijvoet" TargetMode="External"/><Relationship Id="rId641" Type="http://schemas.openxmlformats.org/officeDocument/2006/relationships/hyperlink" Target="https://pollen.tstebler.ch/MediaWiki/index.php?title=Davidia_involucrata" TargetMode="External"/><Relationship Id="rId739" Type="http://schemas.openxmlformats.org/officeDocument/2006/relationships/hyperlink" Target="https://pollen.tstebler.ch/MediaWiki/index.php?title=Salvia_pratensis" TargetMode="External"/><Relationship Id="rId1064" Type="http://schemas.openxmlformats.org/officeDocument/2006/relationships/hyperlink" Target="https://nl.wikipedia.org/wiki/Dubbelkelk" TargetMode="External"/><Relationship Id="rId280" Type="http://schemas.openxmlformats.org/officeDocument/2006/relationships/hyperlink" Target="https://pollen.tstebler.ch/MediaWiki/index.php?title=Daphne_mezereum" TargetMode="External"/><Relationship Id="rId501" Type="http://schemas.openxmlformats.org/officeDocument/2006/relationships/hyperlink" Target="https://nl.wikipedia.org/wiki/Jeneverbes" TargetMode="External"/><Relationship Id="rId946" Type="http://schemas.openxmlformats.org/officeDocument/2006/relationships/hyperlink" Target="https://nl.wikipedia.org/wiki/Olijffamilie" TargetMode="External"/><Relationship Id="rId1131" Type="http://schemas.openxmlformats.org/officeDocument/2006/relationships/printerSettings" Target="../printerSettings/printerSettings1.bin"/><Relationship Id="rId75" Type="http://schemas.openxmlformats.org/officeDocument/2006/relationships/hyperlink" Target="http://nl.wikipedia.org/wiki/Gaspeldoorn" TargetMode="External"/><Relationship Id="rId140" Type="http://schemas.openxmlformats.org/officeDocument/2006/relationships/hyperlink" Target="https://pollen.tstebler.ch/MediaWiki/index.php?title=Hypericum_calycinum" TargetMode="External"/><Relationship Id="rId378" Type="http://schemas.openxmlformats.org/officeDocument/2006/relationships/hyperlink" Target="http://nl.wikipedia.org/wiki/Dennenfamilie" TargetMode="External"/><Relationship Id="rId585" Type="http://schemas.openxmlformats.org/officeDocument/2006/relationships/hyperlink" Target="http://www.volkoomen.nl/H/Hedysarum.htm" TargetMode="External"/><Relationship Id="rId792" Type="http://schemas.openxmlformats.org/officeDocument/2006/relationships/hyperlink" Target="https://nl.wikipedia.org/wiki/Rode_klaver" TargetMode="External"/><Relationship Id="rId806" Type="http://schemas.openxmlformats.org/officeDocument/2006/relationships/hyperlink" Target="https://nl.wikipedia.org/wiki/Esdoornfamilie" TargetMode="External"/><Relationship Id="rId6" Type="http://schemas.openxmlformats.org/officeDocument/2006/relationships/hyperlink" Target="https://pollen.tstebler.ch/MediaWiki/index.php?title=Fritillaria_imperialis" TargetMode="External"/><Relationship Id="rId238" Type="http://schemas.openxmlformats.org/officeDocument/2006/relationships/hyperlink" Target="https://www.paldat.org/pub/Calluna_vulgaris/304299" TargetMode="External"/><Relationship Id="rId445" Type="http://schemas.openxmlformats.org/officeDocument/2006/relationships/hyperlink" Target="https://pollen.tstebler.ch/MediaWiki/index.php?title=Acer_platanoides" TargetMode="External"/><Relationship Id="rId652" Type="http://schemas.openxmlformats.org/officeDocument/2006/relationships/hyperlink" Target="https://nl.wikipedia.org/wiki/Rudbeckia" TargetMode="External"/><Relationship Id="rId1075" Type="http://schemas.openxmlformats.org/officeDocument/2006/relationships/hyperlink" Target="https://nl.wikipedia.org/wiki/Hengel_(plant)" TargetMode="External"/><Relationship Id="rId291" Type="http://schemas.openxmlformats.org/officeDocument/2006/relationships/hyperlink" Target="http://pollen.tstebler.ch/MediaWiki/index.php?title=Epilobium_angustifolium" TargetMode="External"/><Relationship Id="rId305" Type="http://schemas.openxmlformats.org/officeDocument/2006/relationships/hyperlink" Target="https://pollen.tstebler.ch/MediaWiki/index.php?title=Spathiphyllum_wallisii" TargetMode="External"/><Relationship Id="rId512" Type="http://schemas.openxmlformats.org/officeDocument/2006/relationships/hyperlink" Target="https://pollen.tstebler.ch/MediaWiki/index.php?title=Medicago_sativa" TargetMode="External"/><Relationship Id="rId957" Type="http://schemas.openxmlformats.org/officeDocument/2006/relationships/hyperlink" Target="https://nl.wikipedia.org/wiki/Resedafamilie" TargetMode="External"/><Relationship Id="rId86" Type="http://schemas.openxmlformats.org/officeDocument/2006/relationships/hyperlink" Target="https://pollen.tstebler.ch/MediaWiki/index.php?title=Saxifraga_rosacea" TargetMode="External"/><Relationship Id="rId151" Type="http://schemas.openxmlformats.org/officeDocument/2006/relationships/hyperlink" Target="http://pollen.tstebler.ch/MediaWiki/index.php?title=Fragaria_magna" TargetMode="External"/><Relationship Id="rId389" Type="http://schemas.openxmlformats.org/officeDocument/2006/relationships/hyperlink" Target="http://nl.wikipedia.org/wiki/Rolklaver" TargetMode="External"/><Relationship Id="rId596" Type="http://schemas.openxmlformats.org/officeDocument/2006/relationships/hyperlink" Target="https://pollen.tstebler.ch/MediaWiki/index.php?title=Liriodendron_tulipifera" TargetMode="External"/><Relationship Id="rId817" Type="http://schemas.openxmlformats.org/officeDocument/2006/relationships/hyperlink" Target="https://nl.wikipedia.org/wiki/Berkenfamilie" TargetMode="External"/><Relationship Id="rId1002" Type="http://schemas.openxmlformats.org/officeDocument/2006/relationships/hyperlink" Target="https://pollen.tstebler.ch/MediaWiki/index.php?title=Cosmea_bipinnata" TargetMode="External"/><Relationship Id="rId249" Type="http://schemas.openxmlformats.org/officeDocument/2006/relationships/hyperlink" Target="http://nl.wikipedia.org/wiki/Lijsterbes" TargetMode="External"/><Relationship Id="rId456" Type="http://schemas.openxmlformats.org/officeDocument/2006/relationships/hyperlink" Target="https://pollen.tstebler.ch/MediaWiki/index.php?title=Viola_arborescens" TargetMode="External"/><Relationship Id="rId663" Type="http://schemas.openxmlformats.org/officeDocument/2006/relationships/hyperlink" Target="https://nl.wikipedia.org/wiki/Anjer" TargetMode="External"/><Relationship Id="rId870" Type="http://schemas.openxmlformats.org/officeDocument/2006/relationships/hyperlink" Target="https://nl.wikipedia.org/wiki/Duizendknoopfamilie" TargetMode="External"/><Relationship Id="rId1086" Type="http://schemas.openxmlformats.org/officeDocument/2006/relationships/hyperlink" Target="https://nl.wikipedia.org/wiki/Kruiskruid" TargetMode="External"/><Relationship Id="rId13" Type="http://schemas.openxmlformats.org/officeDocument/2006/relationships/hyperlink" Target="http://nl.wikipedia.org/wiki/Taxaceae" TargetMode="External"/><Relationship Id="rId109" Type="http://schemas.openxmlformats.org/officeDocument/2006/relationships/hyperlink" Target="https://pollen.tstebler.ch/MediaWiki/index.php?title=Polemonium_caeruleum" TargetMode="External"/><Relationship Id="rId316" Type="http://schemas.openxmlformats.org/officeDocument/2006/relationships/hyperlink" Target="https://pollen.tstebler.ch/MediaWiki/index.php?title=Circaea_lutetiana" TargetMode="External"/><Relationship Id="rId523" Type="http://schemas.openxmlformats.org/officeDocument/2006/relationships/hyperlink" Target="https://pollen.tstebler.ch/MediaWiki/index.php?title=Catalpa_bignonioides" TargetMode="External"/><Relationship Id="rId968" Type="http://schemas.openxmlformats.org/officeDocument/2006/relationships/hyperlink" Target="https://nl.wikipedia.org/wiki/Tamariskfamilie" TargetMode="External"/><Relationship Id="rId97" Type="http://schemas.openxmlformats.org/officeDocument/2006/relationships/hyperlink" Target="https://pollen.tstebler.ch/MediaWiki/index.php?title=Ribes_sanguineum" TargetMode="External"/><Relationship Id="rId730" Type="http://schemas.openxmlformats.org/officeDocument/2006/relationships/hyperlink" Target="https://nl.wikipedia.org/wiki/Bont_kroonkruid" TargetMode="External"/><Relationship Id="rId828" Type="http://schemas.openxmlformats.org/officeDocument/2006/relationships/hyperlink" Target="https://nl.wikipedia.org/wiki/Zonneroosjesfamilie" TargetMode="External"/><Relationship Id="rId1013" Type="http://schemas.openxmlformats.org/officeDocument/2006/relationships/hyperlink" Target="https://pollen.tstebler.ch/MediaWiki/index.php?title=Berberis_vulgaris" TargetMode="External"/><Relationship Id="rId162" Type="http://schemas.openxmlformats.org/officeDocument/2006/relationships/hyperlink" Target="https://pollen.tstebler.ch/MediaWiki/index.php?title=Crataegus_monogyna" TargetMode="External"/><Relationship Id="rId467" Type="http://schemas.openxmlformats.org/officeDocument/2006/relationships/hyperlink" Target="https://nl.wikipedia.org/wiki/Nieuw-Nederlandse_aster" TargetMode="External"/><Relationship Id="rId1097" Type="http://schemas.openxmlformats.org/officeDocument/2006/relationships/hyperlink" Target="https://nl.wikipedia.org/wiki/Osmanthus" TargetMode="External"/><Relationship Id="rId674" Type="http://schemas.openxmlformats.org/officeDocument/2006/relationships/hyperlink" Target="https://nl.wikipedia.org/wiki/Blauwe_bosbes" TargetMode="External"/><Relationship Id="rId881" Type="http://schemas.openxmlformats.org/officeDocument/2006/relationships/hyperlink" Target="https://nl.wikipedia.org/wiki/Nachtschadefamilie" TargetMode="External"/><Relationship Id="rId979" Type="http://schemas.openxmlformats.org/officeDocument/2006/relationships/hyperlink" Target="https://pollen.tstebler.ch/MediaWiki/index.php?title=Vicia_cracca" TargetMode="External"/><Relationship Id="rId24" Type="http://schemas.openxmlformats.org/officeDocument/2006/relationships/hyperlink" Target="https://nl.wikipedia.org/wiki/Phacelia_(soort)" TargetMode="External"/><Relationship Id="rId327" Type="http://schemas.openxmlformats.org/officeDocument/2006/relationships/hyperlink" Target="https://pollen.tstebler.ch/MediaWiki/index.php?title=Pulsatilla_vulgaris" TargetMode="External"/><Relationship Id="rId534" Type="http://schemas.openxmlformats.org/officeDocument/2006/relationships/hyperlink" Target="https://en.wikipedia.org/wiki/Silphium_perfoliatum" TargetMode="External"/><Relationship Id="rId741" Type="http://schemas.openxmlformats.org/officeDocument/2006/relationships/hyperlink" Target="https://nl.wikipedia.org/wiki/Kruisbes" TargetMode="External"/><Relationship Id="rId839" Type="http://schemas.openxmlformats.org/officeDocument/2006/relationships/hyperlink" Target="https://nl.wikipedia.org/wiki/Fumariaceae" TargetMode="External"/><Relationship Id="rId173" Type="http://schemas.openxmlformats.org/officeDocument/2006/relationships/hyperlink" Target="http://nl.wikipedia.org/wiki/Melganzenvoet" TargetMode="External"/><Relationship Id="rId380" Type="http://schemas.openxmlformats.org/officeDocument/2006/relationships/hyperlink" Target="http://nl.wikipedia.org/wiki/Rietgras" TargetMode="External"/><Relationship Id="rId601" Type="http://schemas.openxmlformats.org/officeDocument/2006/relationships/hyperlink" Target="https://pollen.tstebler.ch/MediaWiki/index.php?title=Nepeta_cataria" TargetMode="External"/><Relationship Id="rId1024" Type="http://schemas.openxmlformats.org/officeDocument/2006/relationships/hyperlink" Target="https://nl.wikipedia.org/wiki/Ambrosia" TargetMode="External"/><Relationship Id="rId240" Type="http://schemas.openxmlformats.org/officeDocument/2006/relationships/hyperlink" Target="http://nl.wikipedia.org/wiki/Thymus_serpyllum" TargetMode="External"/><Relationship Id="rId478" Type="http://schemas.openxmlformats.org/officeDocument/2006/relationships/hyperlink" Target="https://nl.wikipedia.org/wiki/Boerenwormkruid" TargetMode="External"/><Relationship Id="rId685" Type="http://schemas.openxmlformats.org/officeDocument/2006/relationships/hyperlink" Target="https://nl.wikipedia.org/wiki/Blauwe_zeedistel" TargetMode="External"/><Relationship Id="rId892" Type="http://schemas.openxmlformats.org/officeDocument/2006/relationships/hyperlink" Target="https://nl.wikipedia.org/wiki/Lookfamilie" TargetMode="External"/><Relationship Id="rId906" Type="http://schemas.openxmlformats.org/officeDocument/2006/relationships/hyperlink" Target="https://nl.wikipedia.org/wiki/Buxusfamilie" TargetMode="External"/><Relationship Id="rId35" Type="http://schemas.openxmlformats.org/officeDocument/2006/relationships/hyperlink" Target="http://nl.wikipedia.org/wiki/Gewone_tarwe" TargetMode="External"/><Relationship Id="rId100" Type="http://schemas.openxmlformats.org/officeDocument/2006/relationships/hyperlink" Target="http://nl.wikipedia.org/wiki/Wilde_reseda" TargetMode="External"/><Relationship Id="rId338" Type="http://schemas.openxmlformats.org/officeDocument/2006/relationships/hyperlink" Target="https://pollen.tstebler.ch/MediaWiki/index.php?title=Buxus_sempervirens" TargetMode="External"/><Relationship Id="rId545" Type="http://schemas.openxmlformats.org/officeDocument/2006/relationships/hyperlink" Target="https://nl.wikipedia.org/wiki/Kraaihei" TargetMode="External"/><Relationship Id="rId752" Type="http://schemas.openxmlformats.org/officeDocument/2006/relationships/hyperlink" Target="https://pollen.tstebler.ch/MediaWiki/index.php?title=Carum_carvi" TargetMode="External"/><Relationship Id="rId184" Type="http://schemas.openxmlformats.org/officeDocument/2006/relationships/hyperlink" Target="https://pollen.tstebler.ch/MediaWiki/index.php?title=Calystegia_sepium" TargetMode="External"/><Relationship Id="rId391" Type="http://schemas.openxmlformats.org/officeDocument/2006/relationships/hyperlink" Target="http://nl.wikipedia.org/wiki/Lenteklokje" TargetMode="External"/><Relationship Id="rId405" Type="http://schemas.openxmlformats.org/officeDocument/2006/relationships/hyperlink" Target="http://nl.wikipedia.org/wiki/Kroontjeskruid" TargetMode="External"/><Relationship Id="rId612" Type="http://schemas.openxmlformats.org/officeDocument/2006/relationships/hyperlink" Target="https://pollen.tstebler.ch/MediaWiki/index.php?title=Origanum_vulgare" TargetMode="External"/><Relationship Id="rId1035" Type="http://schemas.openxmlformats.org/officeDocument/2006/relationships/hyperlink" Target="https://nl.wikipedia.org/wiki/Zwaluwtong" TargetMode="External"/><Relationship Id="rId251" Type="http://schemas.openxmlformats.org/officeDocument/2006/relationships/hyperlink" Target="http://nl.wikipedia.org/wiki/Boerenkool_(groente)" TargetMode="External"/><Relationship Id="rId489" Type="http://schemas.openxmlformats.org/officeDocument/2006/relationships/hyperlink" Target="https://nl.wikipedia.org/wiki/Forsythia" TargetMode="External"/><Relationship Id="rId696" Type="http://schemas.openxmlformats.org/officeDocument/2006/relationships/hyperlink" Target="https://pollen.tstebler.ch/MediaWiki/index.php?title=Kategorie:Stephanocolpat" TargetMode="External"/><Relationship Id="rId917" Type="http://schemas.openxmlformats.org/officeDocument/2006/relationships/hyperlink" Target="https://nl.wikipedia.org/wiki/Kornoeljefamilie" TargetMode="External"/><Relationship Id="rId1102" Type="http://schemas.openxmlformats.org/officeDocument/2006/relationships/hyperlink" Target="https://nl.wikipedia.org/wiki/Streepzaad" TargetMode="External"/><Relationship Id="rId46" Type="http://schemas.openxmlformats.org/officeDocument/2006/relationships/hyperlink" Target="http://nl.wikipedia.org/wiki/Tamme_kastanje" TargetMode="External"/><Relationship Id="rId349" Type="http://schemas.openxmlformats.org/officeDocument/2006/relationships/hyperlink" Target="https://pollen.tstebler.ch/MediaWiki/index.php?title=Borago_officinalis" TargetMode="External"/><Relationship Id="rId556" Type="http://schemas.openxmlformats.org/officeDocument/2006/relationships/hyperlink" Target="https://nl.wikipedia.org/wiki/Daslook" TargetMode="External"/><Relationship Id="rId763" Type="http://schemas.openxmlformats.org/officeDocument/2006/relationships/hyperlink" Target="https://pollen.tstebler.ch/MediaWiki/index.php?title=Cucurbita_pepo" TargetMode="External"/><Relationship Id="rId111" Type="http://schemas.openxmlformats.org/officeDocument/2006/relationships/hyperlink" Target="http://nl.wikipedia.org/wiki/Gewone_plataan" TargetMode="External"/><Relationship Id="rId195" Type="http://schemas.openxmlformats.org/officeDocument/2006/relationships/hyperlink" Target="http://nl.wikipedia.org/wiki/Heggenrank" TargetMode="External"/><Relationship Id="rId209" Type="http://schemas.openxmlformats.org/officeDocument/2006/relationships/hyperlink" Target="https://pollen.tstebler.ch/MediaWiki/index.php?title=Cirsium_arvense" TargetMode="External"/><Relationship Id="rId416" Type="http://schemas.openxmlformats.org/officeDocument/2006/relationships/hyperlink" Target="http://nl.wikipedia.org/wiki/Akkerwinde" TargetMode="External"/><Relationship Id="rId970" Type="http://schemas.openxmlformats.org/officeDocument/2006/relationships/hyperlink" Target="https://nl.wikipedia.org/wiki/Tropaeolaceae" TargetMode="External"/><Relationship Id="rId1046" Type="http://schemas.openxmlformats.org/officeDocument/2006/relationships/hyperlink" Target="https://nl.wikipedia.org/wiki/Wonderboom" TargetMode="External"/><Relationship Id="rId623" Type="http://schemas.openxmlformats.org/officeDocument/2006/relationships/hyperlink" Target="https://pollen.tstebler.ch/MediaWiki/index.php?title=Tropaeolum_majus" TargetMode="External"/><Relationship Id="rId830" Type="http://schemas.openxmlformats.org/officeDocument/2006/relationships/hyperlink" Target="https://nl.wikipedia.org/wiki/Herfsttijloosfamilie" TargetMode="External"/><Relationship Id="rId928" Type="http://schemas.openxmlformats.org/officeDocument/2006/relationships/hyperlink" Target="https://nl.wikipedia.org/wiki/Hydrophyllaceae" TargetMode="External"/><Relationship Id="rId57" Type="http://schemas.openxmlformats.org/officeDocument/2006/relationships/hyperlink" Target="https://pollen.tstebler.ch/MediaWiki/index.php?title=Primula_vulgaris" TargetMode="External"/><Relationship Id="rId262" Type="http://schemas.openxmlformats.org/officeDocument/2006/relationships/hyperlink" Target="http://nl.wikipedia.org/wiki/Kievitsbloem" TargetMode="External"/><Relationship Id="rId567" Type="http://schemas.openxmlformats.org/officeDocument/2006/relationships/hyperlink" Target="https://pollen.tstebler.ch/MediaWiki/index.php?title=Centaurea_jacea" TargetMode="External"/><Relationship Id="rId1113" Type="http://schemas.openxmlformats.org/officeDocument/2006/relationships/hyperlink" Target="https://nl.wikipedia.org/wiki/Spoorbloem" TargetMode="External"/><Relationship Id="rId122" Type="http://schemas.openxmlformats.org/officeDocument/2006/relationships/hyperlink" Target="https://pollen.tstebler.ch/MediaWiki/index.php?title=Parthenocissus_quinquefolia" TargetMode="External"/><Relationship Id="rId774" Type="http://schemas.openxmlformats.org/officeDocument/2006/relationships/hyperlink" Target="pollenkaart04.pdf" TargetMode="External"/><Relationship Id="rId981" Type="http://schemas.openxmlformats.org/officeDocument/2006/relationships/hyperlink" Target="https://pollen.tstebler.ch/MediaWiki/index.php?title=Barbarea_vulgaris" TargetMode="External"/><Relationship Id="rId1057" Type="http://schemas.openxmlformats.org/officeDocument/2006/relationships/hyperlink" Target="https://nl.wikipedia.org/wiki/Valse_christusdoorn" TargetMode="External"/><Relationship Id="rId427" Type="http://schemas.openxmlformats.org/officeDocument/2006/relationships/hyperlink" Target="http://nl.wikipedia.org/wiki/Brassica_rapa" TargetMode="External"/><Relationship Id="rId634" Type="http://schemas.openxmlformats.org/officeDocument/2006/relationships/hyperlink" Target="https://nl.wikipedia.org/wiki/Zeepkruid" TargetMode="External"/><Relationship Id="rId841" Type="http://schemas.openxmlformats.org/officeDocument/2006/relationships/hyperlink" Target="https://nl.wikipedia.org/wiki/Ribesfamilie" TargetMode="External"/><Relationship Id="rId273" Type="http://schemas.openxmlformats.org/officeDocument/2006/relationships/hyperlink" Target="http://pollen.tstebler.ch/MediaWiki/index.php?title=Quercus_robur" TargetMode="External"/><Relationship Id="rId480" Type="http://schemas.openxmlformats.org/officeDocument/2006/relationships/hyperlink" Target="https://nl.wikipedia.org/wiki/Abrikoos" TargetMode="External"/><Relationship Id="rId701" Type="http://schemas.openxmlformats.org/officeDocument/2006/relationships/hyperlink" Target="https://pollen.tstebler.ch/MediaWiki/index.php?title=Kategorie:Pericolporat" TargetMode="External"/><Relationship Id="rId939" Type="http://schemas.openxmlformats.org/officeDocument/2006/relationships/hyperlink" Target="https://nl.wikipedia.org/wiki/Eenbesfamilie" TargetMode="External"/><Relationship Id="rId1124" Type="http://schemas.openxmlformats.org/officeDocument/2006/relationships/hyperlink" Target="https://nl.wikipedia.org/wiki/Paardenkastanje" TargetMode="External"/><Relationship Id="rId68" Type="http://schemas.openxmlformats.org/officeDocument/2006/relationships/hyperlink" Target="http://nl.wikipedia.org/wiki/Koningskaars" TargetMode="External"/><Relationship Id="rId133" Type="http://schemas.openxmlformats.org/officeDocument/2006/relationships/hyperlink" Target="http://www.imkerpedia.nl/wiki/index.php/Moerasbloem" TargetMode="External"/><Relationship Id="rId340" Type="http://schemas.openxmlformats.org/officeDocument/2006/relationships/hyperlink" Target="https://pollen.tstebler.ch/MediaWiki/index.php?title=Ranunculus_acris" TargetMode="External"/><Relationship Id="rId578" Type="http://schemas.openxmlformats.org/officeDocument/2006/relationships/hyperlink" Target="https://nl.wikipedia.org/wiki/Reigersbek" TargetMode="External"/><Relationship Id="rId785" Type="http://schemas.openxmlformats.org/officeDocument/2006/relationships/hyperlink" Target="https://pollen.tstebler.ch/MediaWiki/index.php?title=Matricaria_recutita" TargetMode="External"/><Relationship Id="rId992" Type="http://schemas.openxmlformats.org/officeDocument/2006/relationships/hyperlink" Target="https://pollen.tstebler.ch/MediaWiki/index.php?title=Helleborus_niger" TargetMode="External"/><Relationship Id="rId200" Type="http://schemas.openxmlformats.org/officeDocument/2006/relationships/hyperlink" Target="http://en.wikipedia.org/wiki/Eruca_vesicaria" TargetMode="External"/><Relationship Id="rId438" Type="http://schemas.openxmlformats.org/officeDocument/2006/relationships/hyperlink" Target="http://nl.wikipedia.org/wiki/Zwarte_els" TargetMode="External"/><Relationship Id="rId645" Type="http://schemas.openxmlformats.org/officeDocument/2006/relationships/hyperlink" Target="https://pollen.tstebler.ch/MediaWiki/index.php?title=Allium_cepa" TargetMode="External"/><Relationship Id="rId852" Type="http://schemas.openxmlformats.org/officeDocument/2006/relationships/hyperlink" Target="https://nl.wikipedia.org/wiki/Sleutelbloemfamilie" TargetMode="External"/><Relationship Id="rId1068" Type="http://schemas.openxmlformats.org/officeDocument/2006/relationships/hyperlink" Target="https://nl.wikipedia.org/wiki/Escalloniales" TargetMode="External"/><Relationship Id="rId284" Type="http://schemas.openxmlformats.org/officeDocument/2006/relationships/hyperlink" Target="https://pollen.tstebler.ch/MediaWiki/index.php?title=Ulmus_glabra" TargetMode="External"/><Relationship Id="rId491" Type="http://schemas.openxmlformats.org/officeDocument/2006/relationships/hyperlink" Target="https://pollen.tstebler.ch/MediaWiki/index.php?title=Sinapis_alba" TargetMode="External"/><Relationship Id="rId505" Type="http://schemas.openxmlformats.org/officeDocument/2006/relationships/hyperlink" Target="https://pollen.tstebler.ch/MediaWiki/index.php?title=Eupatorium_rugosum" TargetMode="External"/><Relationship Id="rId712" Type="http://schemas.openxmlformats.org/officeDocument/2006/relationships/hyperlink" Target="https://pollen.tstebler.ch/MediaWiki/index.php?title=Prunus_serrulata" TargetMode="External"/><Relationship Id="rId79" Type="http://schemas.openxmlformats.org/officeDocument/2006/relationships/hyperlink" Target="http://nl.wikipedia.org/wiki/Dagkoekoeksbloem" TargetMode="External"/><Relationship Id="rId144" Type="http://schemas.openxmlformats.org/officeDocument/2006/relationships/hyperlink" Target="https://pollen.tstebler.ch/MediaWiki/index.php?title=Helianthemum_nummularium" TargetMode="External"/><Relationship Id="rId589" Type="http://schemas.openxmlformats.org/officeDocument/2006/relationships/hyperlink" Target="https://pollen.tstebler.ch/MediaWiki/index.php?title=Kolkwitzia_amabilis" TargetMode="External"/><Relationship Id="rId796" Type="http://schemas.openxmlformats.org/officeDocument/2006/relationships/hyperlink" Target="https://nl.wikipedia.org/wiki/Grote_schorseneer" TargetMode="External"/><Relationship Id="rId351" Type="http://schemas.openxmlformats.org/officeDocument/2006/relationships/hyperlink" Target="http://nl.wikipedia.org/wiki/Robinia" TargetMode="External"/><Relationship Id="rId449" Type="http://schemas.openxmlformats.org/officeDocument/2006/relationships/hyperlink" Target="https://pollen.tstebler.ch/MediaWiki/index.php?title=Castanea_sativa" TargetMode="External"/><Relationship Id="rId656" Type="http://schemas.openxmlformats.org/officeDocument/2006/relationships/hyperlink" Target="https://nl.wikipedia.org/wiki/Kerstroos_(Helleborus)" TargetMode="External"/><Relationship Id="rId863" Type="http://schemas.openxmlformats.org/officeDocument/2006/relationships/hyperlink" Target="https://nl.wikipedia.org/wiki/Klaverzuringfamilie" TargetMode="External"/><Relationship Id="rId1079" Type="http://schemas.openxmlformats.org/officeDocument/2006/relationships/hyperlink" Target="https://nl.wikipedia.org/wiki/Hoornbloem" TargetMode="External"/><Relationship Id="rId211" Type="http://schemas.openxmlformats.org/officeDocument/2006/relationships/hyperlink" Target="https://pollen.tstebler.ch/MediaWiki/index.php?title=Helleborus_niger" TargetMode="External"/><Relationship Id="rId295" Type="http://schemas.openxmlformats.org/officeDocument/2006/relationships/hyperlink" Target="https://pollen.tstebler.ch/MediaWiki/index.php?title=Brassica_rapa_ssp_pekinensis" TargetMode="External"/><Relationship Id="rId309" Type="http://schemas.openxmlformats.org/officeDocument/2006/relationships/hyperlink" Target="http://pollen.tstebler.ch/MediaWiki/index.php?title=Tussilago_farfara" TargetMode="External"/><Relationship Id="rId516" Type="http://schemas.openxmlformats.org/officeDocument/2006/relationships/hyperlink" Target="https://nl.wikipedia.org/wiki/Mispel" TargetMode="External"/><Relationship Id="rId723" Type="http://schemas.openxmlformats.org/officeDocument/2006/relationships/hyperlink" Target="https://nl.wikipedia.org/wiki/Akkerkers" TargetMode="External"/><Relationship Id="rId930" Type="http://schemas.openxmlformats.org/officeDocument/2006/relationships/hyperlink" Target="https://nl.wikipedia.org/wiki/Okkernootfamilie" TargetMode="External"/><Relationship Id="rId1006" Type="http://schemas.openxmlformats.org/officeDocument/2006/relationships/hyperlink" Target="https://pollen.tstebler.ch/MediaWiki/index.php?title=Lamium_album" TargetMode="External"/><Relationship Id="rId155" Type="http://schemas.openxmlformats.org/officeDocument/2006/relationships/hyperlink" Target="http://nl.wikipedia.org/wiki/Kruisbladige_wolfsmelk" TargetMode="External"/><Relationship Id="rId362" Type="http://schemas.openxmlformats.org/officeDocument/2006/relationships/hyperlink" Target="http://nl.wikipedia.org/wiki/Vetkruid" TargetMode="External"/><Relationship Id="rId222" Type="http://schemas.openxmlformats.org/officeDocument/2006/relationships/hyperlink" Target="http://www.tuinadvies.nl/kamerplant_lepelplant.htm" TargetMode="External"/><Relationship Id="rId667" Type="http://schemas.openxmlformats.org/officeDocument/2006/relationships/hyperlink" Target="https://pollen.tstebler.ch/MediaWiki/index.php?title=Tagetes_patula" TargetMode="External"/><Relationship Id="rId874" Type="http://schemas.openxmlformats.org/officeDocument/2006/relationships/hyperlink" Target="https://nl.wikipedia.org/wiki/Rozenfamilie" TargetMode="External"/><Relationship Id="rId17" Type="http://schemas.openxmlformats.org/officeDocument/2006/relationships/hyperlink" Target="http://pollen.tstebler.ch/MediaWiki/index.php?title=Salix_sachalinensis_sekka" TargetMode="External"/><Relationship Id="rId527" Type="http://schemas.openxmlformats.org/officeDocument/2006/relationships/hyperlink" Target="https://pollen.tstebler.ch/MediaWiki/index.php?title=Salix_caprea" TargetMode="External"/><Relationship Id="rId734" Type="http://schemas.openxmlformats.org/officeDocument/2006/relationships/hyperlink" Target="https://pollen.tstebler.ch/MediaWiki/index.php?title=Parthenocissus_quinquefolia" TargetMode="External"/><Relationship Id="rId941" Type="http://schemas.openxmlformats.org/officeDocument/2006/relationships/hyperlink" Target="https://nl.wikipedia.org/wiki/Moerbeifamilie" TargetMode="External"/><Relationship Id="rId70" Type="http://schemas.openxmlformats.org/officeDocument/2006/relationships/hyperlink" Target="https://pollen.tstebler.ch/MediaWiki/index.php?title=Valeriana_officinalis" TargetMode="External"/><Relationship Id="rId166" Type="http://schemas.openxmlformats.org/officeDocument/2006/relationships/hyperlink" Target="http://pollen.tstebler.ch/MediaWiki/index.php?title=Trifolium_repens" TargetMode="External"/><Relationship Id="rId373" Type="http://schemas.openxmlformats.org/officeDocument/2006/relationships/hyperlink" Target="http://nl.wikipedia.org/wiki/Ratelpopulier" TargetMode="External"/><Relationship Id="rId580" Type="http://schemas.openxmlformats.org/officeDocument/2006/relationships/hyperlink" Target="https://pollen.tstebler.ch/MediaWiki/index.php?title=Euonymus_europaeus" TargetMode="External"/><Relationship Id="rId801" Type="http://schemas.openxmlformats.org/officeDocument/2006/relationships/hyperlink" Target="https://pollen.tstebler.ch/MediaWiki/index.php?title=Sonchus_arvensis" TargetMode="External"/><Relationship Id="rId1017" Type="http://schemas.openxmlformats.org/officeDocument/2006/relationships/hyperlink" Target="https://nl.wikipedia.org/wiki/Hertshooi" TargetMode="External"/><Relationship Id="rId1" Type="http://schemas.openxmlformats.org/officeDocument/2006/relationships/hyperlink" Target="http://nl.wikipedia.org/wiki/Hamamelidaceae" TargetMode="External"/><Relationship Id="rId233" Type="http://schemas.openxmlformats.org/officeDocument/2006/relationships/hyperlink" Target="https://pollen.tstebler.ch/MediaWiki/index.php?title=Aster_tripolium" TargetMode="External"/><Relationship Id="rId440" Type="http://schemas.openxmlformats.org/officeDocument/2006/relationships/hyperlink" Target="https://nl.wikipedia.org/wiki/Broccoli" TargetMode="External"/><Relationship Id="rId678" Type="http://schemas.openxmlformats.org/officeDocument/2006/relationships/hyperlink" Target="https://pollen.tstebler.ch/MediaWiki/index.php?title=Vaccinium_oxycoccos" TargetMode="External"/><Relationship Id="rId885" Type="http://schemas.openxmlformats.org/officeDocument/2006/relationships/hyperlink" Target="https://nl.wikipedia.org/wiki/Tropaeolaceae" TargetMode="External"/><Relationship Id="rId1070" Type="http://schemas.openxmlformats.org/officeDocument/2006/relationships/hyperlink" Target="https://nl.wikipedia.org/wiki/Framboos" TargetMode="External"/><Relationship Id="rId28" Type="http://schemas.openxmlformats.org/officeDocument/2006/relationships/hyperlink" Target="http://nl.wikipedia.org/wiki/Stinkende_gouwe" TargetMode="External"/><Relationship Id="rId300" Type="http://schemas.openxmlformats.org/officeDocument/2006/relationships/hyperlink" Target="https://pollen.tstebler.ch/MediaWiki/index.php?title=Narcissus_albus" TargetMode="External"/><Relationship Id="rId538" Type="http://schemas.openxmlformats.org/officeDocument/2006/relationships/hyperlink" Target="https://pollen.tstebler.ch/MediaWiki/index.php?title=Prunus_avium" TargetMode="External"/><Relationship Id="rId745" Type="http://schemas.openxmlformats.org/officeDocument/2006/relationships/hyperlink" Target="https://nl.wikipedia.org/wiki/Echinops_(plantengeslacht)" TargetMode="External"/><Relationship Id="rId952" Type="http://schemas.openxmlformats.org/officeDocument/2006/relationships/hyperlink" Target="https://nl.wikipedia.org/wiki/Strandkruidfamilie" TargetMode="External"/><Relationship Id="rId81" Type="http://schemas.openxmlformats.org/officeDocument/2006/relationships/hyperlink" Target="http://nl.wikipedia.org/wiki/Jakobskruiskruid" TargetMode="External"/><Relationship Id="rId177" Type="http://schemas.openxmlformats.org/officeDocument/2006/relationships/hyperlink" Target="..\..\..\..\AppData\Roaming\Microsoft\CD%20Pollen\Pollen%20Sawyer\DSCN0682%20copy.jpg" TargetMode="External"/><Relationship Id="rId384" Type="http://schemas.openxmlformats.org/officeDocument/2006/relationships/hyperlink" Target="http://nl.wikipedia.org/wiki/Narcis" TargetMode="External"/><Relationship Id="rId591" Type="http://schemas.openxmlformats.org/officeDocument/2006/relationships/hyperlink" Target="../../../../AppData/AppData/Roaming/Bits%20and%20Bees/Propolis%20en%20pollen/Pollen/pollenzomer.jpg" TargetMode="External"/><Relationship Id="rId605" Type="http://schemas.openxmlformats.org/officeDocument/2006/relationships/hyperlink" Target="https://nl.wikipedia.org/wiki/Zegekruid" TargetMode="External"/><Relationship Id="rId812" Type="http://schemas.openxmlformats.org/officeDocument/2006/relationships/hyperlink" Target="https://nl.wikipedia.org/wiki/Palmenfamilie" TargetMode="External"/><Relationship Id="rId1028" Type="http://schemas.openxmlformats.org/officeDocument/2006/relationships/hyperlink" Target="https://nl.wikipedia.org/wiki/Bergcentaurie" TargetMode="External"/><Relationship Id="rId244" Type="http://schemas.openxmlformats.org/officeDocument/2006/relationships/hyperlink" Target="https://pollen.tstebler.ch/MediaWiki/index.php?title=Thymus_citriodorus" TargetMode="External"/><Relationship Id="rId689" Type="http://schemas.openxmlformats.org/officeDocument/2006/relationships/hyperlink" Target="https://pollen.tstebler.ch/MediaWiki/index.php?title=Kategorie:Vesiculat" TargetMode="External"/><Relationship Id="rId896" Type="http://schemas.openxmlformats.org/officeDocument/2006/relationships/hyperlink" Target="https://nl.wikipedia.org/wiki/Klimopfamilie" TargetMode="External"/><Relationship Id="rId1081" Type="http://schemas.openxmlformats.org/officeDocument/2006/relationships/hyperlink" Target="https://nl.wikipedia.org/wiki/Juffertje-in-het-groen" TargetMode="External"/><Relationship Id="rId39" Type="http://schemas.openxmlformats.org/officeDocument/2006/relationships/hyperlink" Target="https://pollen.tstebler.ch/MediaWiki/index.php?title=Taxus_baccata" TargetMode="External"/><Relationship Id="rId451" Type="http://schemas.openxmlformats.org/officeDocument/2006/relationships/hyperlink" Target="https://nl.wikipedia.org/wiki/Basilicum_(soort)" TargetMode="External"/><Relationship Id="rId549" Type="http://schemas.openxmlformats.org/officeDocument/2006/relationships/hyperlink" Target="https://nl.wikipedia.org/wiki/Rode_zonnehoed" TargetMode="External"/><Relationship Id="rId756" Type="http://schemas.openxmlformats.org/officeDocument/2006/relationships/hyperlink" Target="https://nl.wikipedia.org/wiki/Hyssop" TargetMode="External"/><Relationship Id="rId104" Type="http://schemas.openxmlformats.org/officeDocument/2006/relationships/hyperlink" Target="http://nl.wikipedia.org/wiki/Pruim" TargetMode="External"/><Relationship Id="rId188" Type="http://schemas.openxmlformats.org/officeDocument/2006/relationships/hyperlink" Target="http://pollen.tstebler.ch/MediaWiki/index.php?title=Asparagus_setaceus" TargetMode="External"/><Relationship Id="rId311" Type="http://schemas.openxmlformats.org/officeDocument/2006/relationships/hyperlink" Target="https://pollen.tstebler.ch/MediaWiki/index.php?title=Corylus_avellana" TargetMode="External"/><Relationship Id="rId395" Type="http://schemas.openxmlformats.org/officeDocument/2006/relationships/hyperlink" Target="http://nl.wikipedia.org/wiki/Witte_dovenetel" TargetMode="External"/><Relationship Id="rId409" Type="http://schemas.openxmlformats.org/officeDocument/2006/relationships/hyperlink" Target="http://nl.wikipedia.org/wiki/Rood_peperboompje" TargetMode="External"/><Relationship Id="rId963" Type="http://schemas.openxmlformats.org/officeDocument/2006/relationships/hyperlink" Target="https://nl.wikipedia.org/wiki/Steenbreekfamilie" TargetMode="External"/><Relationship Id="rId1039" Type="http://schemas.openxmlformats.org/officeDocument/2006/relationships/hyperlink" Target="https://nl.wikipedia.org/wiki/Zilverschoon" TargetMode="External"/><Relationship Id="rId92" Type="http://schemas.openxmlformats.org/officeDocument/2006/relationships/hyperlink" Target="https://pollen.tstebler.ch/MediaWiki/index.php?title=Rumex_obtusifolius" TargetMode="External"/><Relationship Id="rId616" Type="http://schemas.openxmlformats.org/officeDocument/2006/relationships/hyperlink" Target="https://nl.wikipedia.org/wiki/Fluweelboom" TargetMode="External"/><Relationship Id="rId823" Type="http://schemas.openxmlformats.org/officeDocument/2006/relationships/hyperlink" Target="https://nl.wikipedia.org/wiki/Klokjesfamilie" TargetMode="External"/><Relationship Id="rId255" Type="http://schemas.openxmlformats.org/officeDocument/2006/relationships/hyperlink" Target="https://pollen.tstebler.ch/MediaWiki/index.php?title=Salix_repens" TargetMode="External"/><Relationship Id="rId462" Type="http://schemas.openxmlformats.org/officeDocument/2006/relationships/hyperlink" Target="https://pollen.tstebler.ch/MediaWiki/index.php?title=Sinapis_alba" TargetMode="External"/><Relationship Id="rId1092" Type="http://schemas.openxmlformats.org/officeDocument/2006/relationships/hyperlink" Target="https://nl.wikipedia.org/wiki/Maskerbloem" TargetMode="External"/><Relationship Id="rId1106" Type="http://schemas.openxmlformats.org/officeDocument/2006/relationships/hyperlink" Target="https://nl.wikipedia.org/wiki/Schildzaad" TargetMode="External"/><Relationship Id="rId115" Type="http://schemas.openxmlformats.org/officeDocument/2006/relationships/hyperlink" Target="http://nl.wikipedia.org/wiki/Grote_weegbree" TargetMode="External"/><Relationship Id="rId322" Type="http://schemas.openxmlformats.org/officeDocument/2006/relationships/hyperlink" Target="https://pollen.tstebler.ch/MediaWiki/index.php?title=Fraxinus_ornus" TargetMode="External"/><Relationship Id="rId767" Type="http://schemas.openxmlformats.org/officeDocument/2006/relationships/hyperlink" Target="https://www.pollenonderzoek.nl/downloads/PollenAnalyse.pdf" TargetMode="External"/><Relationship Id="rId974" Type="http://schemas.openxmlformats.org/officeDocument/2006/relationships/hyperlink" Target="https://nl.wikipedia.org/wiki/Sterhyacint" TargetMode="External"/><Relationship Id="rId199" Type="http://schemas.openxmlformats.org/officeDocument/2006/relationships/hyperlink" Target="http://nl.wikipedia.org/wiki/Vlinderstruik" TargetMode="External"/><Relationship Id="rId627" Type="http://schemas.openxmlformats.org/officeDocument/2006/relationships/hyperlink" Target="https://pollen.tstebler.ch/MediaWiki/index.php?title=Tradescantia_andersoniana" TargetMode="External"/><Relationship Id="rId834" Type="http://schemas.openxmlformats.org/officeDocument/2006/relationships/hyperlink" Target="https://nl.wikipedia.org/wiki/Komkommerfamilie" TargetMode="External"/><Relationship Id="rId266" Type="http://schemas.openxmlformats.org/officeDocument/2006/relationships/hyperlink" Target="http://nl.wikipedia.org/wiki/Zulte_(plant)" TargetMode="External"/><Relationship Id="rId473" Type="http://schemas.openxmlformats.org/officeDocument/2006/relationships/hyperlink" Target="https://pollen.tstebler.ch/MediaWiki/index.php?title=Hypericum_perforatum" TargetMode="External"/><Relationship Id="rId680" Type="http://schemas.openxmlformats.org/officeDocument/2006/relationships/hyperlink" Target="https://nl.wikipedia.org/wiki/Kaardebol" TargetMode="External"/><Relationship Id="rId901" Type="http://schemas.openxmlformats.org/officeDocument/2006/relationships/hyperlink" Target="https://nl.wikipedia.org/wiki/Balsemienfamilie" TargetMode="External"/><Relationship Id="rId1117" Type="http://schemas.openxmlformats.org/officeDocument/2006/relationships/hyperlink" Target="https://nl.wikipedia.org/wiki/Pimpernel" TargetMode="External"/><Relationship Id="rId30" Type="http://schemas.openxmlformats.org/officeDocument/2006/relationships/hyperlink" Target="http://nl.wikipedia.org/wiki/Galanthus" TargetMode="External"/><Relationship Id="rId126" Type="http://schemas.openxmlformats.org/officeDocument/2006/relationships/hyperlink" Target="http://nl.wikipedia.org/wiki/Bosbingelkruid" TargetMode="External"/><Relationship Id="rId333" Type="http://schemas.openxmlformats.org/officeDocument/2006/relationships/hyperlink" Target="https://pollen.tstebler.ch/MediaWiki/index.php?title=Dactylis_glomerata" TargetMode="External"/><Relationship Id="rId540" Type="http://schemas.openxmlformats.org/officeDocument/2006/relationships/hyperlink" Target="https://pollen.tstebler.ch/MediaWiki/index.php?title=Euphorbia_lathyris" TargetMode="External"/><Relationship Id="rId778" Type="http://schemas.openxmlformats.org/officeDocument/2006/relationships/hyperlink" Target="https://nl.wikipedia.org/wiki/Aalbes" TargetMode="External"/><Relationship Id="rId985" Type="http://schemas.openxmlformats.org/officeDocument/2006/relationships/hyperlink" Target="https://nl.wikipedia.org/wiki/Goudsbloem_(soort)" TargetMode="External"/><Relationship Id="rId638" Type="http://schemas.openxmlformats.org/officeDocument/2006/relationships/hyperlink" Target="https://pollen.tstebler.ch/MediaWiki/index.php?title=Deutzia_gracilis" TargetMode="External"/><Relationship Id="rId845" Type="http://schemas.openxmlformats.org/officeDocument/2006/relationships/hyperlink" Target="https://nl.wikipedia.org/wiki/Okkernootfamilie" TargetMode="External"/><Relationship Id="rId1030" Type="http://schemas.openxmlformats.org/officeDocument/2006/relationships/hyperlink" Target="https://nl.wikipedia.org/wiki/Bingelkruid" TargetMode="External"/><Relationship Id="rId277" Type="http://schemas.openxmlformats.org/officeDocument/2006/relationships/hyperlink" Target="https://pollen.tstebler.ch/MediaWiki/index.php?title=Jasminum_nudiflorum" TargetMode="External"/><Relationship Id="rId400" Type="http://schemas.openxmlformats.org/officeDocument/2006/relationships/hyperlink" Target="http://nl.wikipedia.org/wiki/Toverhazelaar" TargetMode="External"/><Relationship Id="rId484" Type="http://schemas.openxmlformats.org/officeDocument/2006/relationships/hyperlink" Target="https://nl.wikipedia.org/wiki/Brem_(plant)" TargetMode="External"/><Relationship Id="rId705" Type="http://schemas.openxmlformats.org/officeDocument/2006/relationships/hyperlink" Target="https://pollen.tstebler.ch/MediaWiki/index.php?title=Kategorie:Syncolpat" TargetMode="External"/><Relationship Id="rId1128" Type="http://schemas.openxmlformats.org/officeDocument/2006/relationships/hyperlink" Target="https://nl.wikipedia.org/wiki/Podocarpus" TargetMode="External"/><Relationship Id="rId137" Type="http://schemas.openxmlformats.org/officeDocument/2006/relationships/hyperlink" Target="https://pollen.tstebler.ch/MediaWiki/index.php?title=Juglans_regia" TargetMode="External"/><Relationship Id="rId344" Type="http://schemas.openxmlformats.org/officeDocument/2006/relationships/hyperlink" Target="https://pollen.tstebler.ch/MediaWiki/index.php?title=Acer_pseudoplatanus" TargetMode="External"/><Relationship Id="rId691" Type="http://schemas.openxmlformats.org/officeDocument/2006/relationships/hyperlink" Target="https://pollen.tstebler.ch/MediaWiki/index.php?title=Kategorie:Inaperturat" TargetMode="External"/><Relationship Id="rId789" Type="http://schemas.openxmlformats.org/officeDocument/2006/relationships/hyperlink" Target="https://nl.wikipedia.org/wiki/Echium_plantagineum" TargetMode="External"/><Relationship Id="rId912" Type="http://schemas.openxmlformats.org/officeDocument/2006/relationships/hyperlink" Target="https://nl.wikipedia.org/wiki/Kardinaalsmutsfamilie" TargetMode="External"/><Relationship Id="rId996" Type="http://schemas.openxmlformats.org/officeDocument/2006/relationships/hyperlink" Target="https://nl.wikipedia.org/wiki/Dropplant" TargetMode="External"/><Relationship Id="rId41" Type="http://schemas.openxmlformats.org/officeDocument/2006/relationships/hyperlink" Target="https://pollen.tstebler.ch/MediaWiki/index.php?title=Chelidonium_majus" TargetMode="External"/><Relationship Id="rId551" Type="http://schemas.openxmlformats.org/officeDocument/2006/relationships/hyperlink" Target="https://pollen.tstebler.ch/MediaWiki/index.php?title=Bestimmungshilfe" TargetMode="External"/><Relationship Id="rId649" Type="http://schemas.openxmlformats.org/officeDocument/2006/relationships/hyperlink" Target="https://pollen.tstebler.ch/MediaWiki/index.php?title=Aruncus_dioicus" TargetMode="External"/><Relationship Id="rId856" Type="http://schemas.openxmlformats.org/officeDocument/2006/relationships/hyperlink" Target="https://nl.wikipedia.org/wiki/Mimosaceae" TargetMode="External"/><Relationship Id="rId190" Type="http://schemas.openxmlformats.org/officeDocument/2006/relationships/hyperlink" Target="https://pollen.tstebler.ch/MediaWiki/index.php?title=Buddleja_davidii" TargetMode="External"/><Relationship Id="rId204" Type="http://schemas.openxmlformats.org/officeDocument/2006/relationships/hyperlink" Target="http://nl.wikipedia.org/wiki/Winterjasmijn" TargetMode="External"/><Relationship Id="rId288" Type="http://schemas.openxmlformats.org/officeDocument/2006/relationships/hyperlink" Target="https://pollen.tstebler.ch/MediaWiki/index.php?title=Muscari_botryoides" TargetMode="External"/><Relationship Id="rId411" Type="http://schemas.openxmlformats.org/officeDocument/2006/relationships/hyperlink" Target="https://nl.wikipedia.org/wiki/Komkommer" TargetMode="External"/><Relationship Id="rId509" Type="http://schemas.openxmlformats.org/officeDocument/2006/relationships/hyperlink" Target="https://pollen.tstebler.ch/MediaWiki/index.php?title=Pulmonaria_officinalis" TargetMode="External"/><Relationship Id="rId1041" Type="http://schemas.openxmlformats.org/officeDocument/2006/relationships/hyperlink" Target="https://nl.wikipedia.org/wiki/Zenegroen" TargetMode="External"/><Relationship Id="rId495" Type="http://schemas.openxmlformats.org/officeDocument/2006/relationships/hyperlink" Target="https://nl.wikipedia.org/wiki/Herik" TargetMode="External"/><Relationship Id="rId716" Type="http://schemas.openxmlformats.org/officeDocument/2006/relationships/hyperlink" Target="https://en.wikipedia.org/wiki/Veronica_austriaca" TargetMode="External"/><Relationship Id="rId923" Type="http://schemas.openxmlformats.org/officeDocument/2006/relationships/hyperlink" Target="https://nl.wikipedia.org/wiki/Napjesdragersfamilie" TargetMode="External"/><Relationship Id="rId52" Type="http://schemas.openxmlformats.org/officeDocument/2006/relationships/hyperlink" Target="http://nl.wikipedia.org/wiki/Sierpompoen" TargetMode="External"/><Relationship Id="rId148" Type="http://schemas.openxmlformats.org/officeDocument/2006/relationships/hyperlink" Target="http://pollen.tstebler.ch/MediaWiki/index.php?title=Geranium_palustre" TargetMode="External"/><Relationship Id="rId355" Type="http://schemas.openxmlformats.org/officeDocument/2006/relationships/hyperlink" Target="http://nl.wikipedia.org/wiki/Brandnetel" TargetMode="External"/><Relationship Id="rId562" Type="http://schemas.openxmlformats.org/officeDocument/2006/relationships/hyperlink" Target="https://pollen.tstebler.ch/MediaWiki/index.php?title=Angelica_sylvestris" TargetMode="External"/><Relationship Id="rId215" Type="http://schemas.openxmlformats.org/officeDocument/2006/relationships/hyperlink" Target="https://pollen.tstebler.ch/MediaWiki/index.php?title=Clematis_vitalba" TargetMode="External"/><Relationship Id="rId422" Type="http://schemas.openxmlformats.org/officeDocument/2006/relationships/hyperlink" Target="http://nl.wikipedia.org/wiki/Pinksterbloem" TargetMode="External"/><Relationship Id="rId867" Type="http://schemas.openxmlformats.org/officeDocument/2006/relationships/hyperlink" Target="https://nl.wikipedia.org/wiki/Strandkruidfamilie" TargetMode="External"/><Relationship Id="rId1052" Type="http://schemas.openxmlformats.org/officeDocument/2006/relationships/hyperlink" Target="https://nl.wikipedia.org/wiki/Vetblad" TargetMode="External"/><Relationship Id="rId299" Type="http://schemas.openxmlformats.org/officeDocument/2006/relationships/hyperlink" Target="https://pollen.tstebler.ch/MediaWiki/index.php?title=Pinus_nigra" TargetMode="External"/><Relationship Id="rId727" Type="http://schemas.openxmlformats.org/officeDocument/2006/relationships/hyperlink" Target="https://pollen.tstebler.ch/MediaWiki/index.php?title=Wisteria_sinensis" TargetMode="External"/><Relationship Id="rId934" Type="http://schemas.openxmlformats.org/officeDocument/2006/relationships/hyperlink" Target="https://nl.wikipedia.org/wiki/Vlasfamilie" TargetMode="External"/><Relationship Id="rId63" Type="http://schemas.openxmlformats.org/officeDocument/2006/relationships/hyperlink" Target="http://nl.wikipedia.org/wiki/Hondstong_(geslacht)" TargetMode="External"/><Relationship Id="rId159" Type="http://schemas.openxmlformats.org/officeDocument/2006/relationships/hyperlink" Target="http://nl.wikipedia.org/wiki/Wilde_hyacint" TargetMode="External"/><Relationship Id="rId366" Type="http://schemas.openxmlformats.org/officeDocument/2006/relationships/hyperlink" Target="http://nl.wikipedia.org/wiki/Wilg" TargetMode="External"/><Relationship Id="rId573" Type="http://schemas.openxmlformats.org/officeDocument/2006/relationships/hyperlink" Target="https://nl.wikipedia.org/wiki/Sinaasappel" TargetMode="External"/><Relationship Id="rId780" Type="http://schemas.openxmlformats.org/officeDocument/2006/relationships/hyperlink" Target="https://pollen.tstebler.ch/MediaWiki/index.php?title=Amorpha_fruticosa" TargetMode="External"/><Relationship Id="rId226" Type="http://schemas.openxmlformats.org/officeDocument/2006/relationships/hyperlink" Target="http://nl.wikipedia.org/wiki/Gewone_braam" TargetMode="External"/><Relationship Id="rId433" Type="http://schemas.openxmlformats.org/officeDocument/2006/relationships/hyperlink" Target="http://nl.wikipedia.org/wiki/Rododendron" TargetMode="External"/><Relationship Id="rId878" Type="http://schemas.openxmlformats.org/officeDocument/2006/relationships/hyperlink" Target="https://nl.wikipedia.org/wiki/Steenbreekfamilie" TargetMode="External"/><Relationship Id="rId1063" Type="http://schemas.openxmlformats.org/officeDocument/2006/relationships/hyperlink" Target="https://nl.wikipedia.org/wiki/Doornappel" TargetMode="External"/><Relationship Id="rId640" Type="http://schemas.openxmlformats.org/officeDocument/2006/relationships/hyperlink" Target="https://nl.wikipedia.org/wiki/Vaantjesboom" TargetMode="External"/><Relationship Id="rId738" Type="http://schemas.openxmlformats.org/officeDocument/2006/relationships/hyperlink" Target="https://nl.wikipedia.org/wiki/Veldsalie" TargetMode="External"/><Relationship Id="rId945" Type="http://schemas.openxmlformats.org/officeDocument/2006/relationships/hyperlink" Target="https://nl.wikipedia.org/wiki/Nyssaceae" TargetMode="External"/><Relationship Id="rId74" Type="http://schemas.openxmlformats.org/officeDocument/2006/relationships/hyperlink" Target="https://pollen.tstebler.ch/MediaWiki/index.php?title=Ulex_europaeus" TargetMode="External"/><Relationship Id="rId377" Type="http://schemas.openxmlformats.org/officeDocument/2006/relationships/hyperlink" Target="http://nl.wikipedia.org/wiki/Pinus" TargetMode="External"/><Relationship Id="rId500" Type="http://schemas.openxmlformats.org/officeDocument/2006/relationships/hyperlink" Target="https://nl.wikipedia.org/wiki/Katwilg" TargetMode="External"/><Relationship Id="rId584" Type="http://schemas.openxmlformats.org/officeDocument/2006/relationships/hyperlink" Target="https://nl.wikipedia.org/wiki/Boswalstro" TargetMode="External"/><Relationship Id="rId805" Type="http://schemas.openxmlformats.org/officeDocument/2006/relationships/hyperlink" Target="https://nl.wikipedia.org/wiki/IJskruidfamilie" TargetMode="External"/><Relationship Id="rId1130" Type="http://schemas.openxmlformats.org/officeDocument/2006/relationships/hyperlink" Target="https://nl.bloomtechz.com/info/what-is-the-structure-of-10-hda-86249362.html" TargetMode="External"/><Relationship Id="rId5" Type="http://schemas.openxmlformats.org/officeDocument/2006/relationships/hyperlink" Target="http://nl.wikipedia.org/wiki/Rosaceae" TargetMode="External"/><Relationship Id="rId237" Type="http://schemas.openxmlformats.org/officeDocument/2006/relationships/hyperlink" Target="http://nl.wikipedia.org/wiki/Dopheide" TargetMode="External"/><Relationship Id="rId791" Type="http://schemas.openxmlformats.org/officeDocument/2006/relationships/hyperlink" Target="https://pollen.tstebler.ch/MediaWiki/index.php?title=Geranium_palustre" TargetMode="External"/><Relationship Id="rId889" Type="http://schemas.openxmlformats.org/officeDocument/2006/relationships/hyperlink" Target="https://nl.wikipedia.org/wiki/Hamamelidaceae" TargetMode="External"/><Relationship Id="rId1074" Type="http://schemas.openxmlformats.org/officeDocument/2006/relationships/hyperlink" Target="https://nl.wikipedia.org/wiki/Hemelboom" TargetMode="External"/><Relationship Id="rId444" Type="http://schemas.openxmlformats.org/officeDocument/2006/relationships/hyperlink" Target="https://nl.wikipedia.org/wiki/Duizendblad_(soort)" TargetMode="External"/><Relationship Id="rId651" Type="http://schemas.openxmlformats.org/officeDocument/2006/relationships/hyperlink" Target="https://pollen.tstebler.ch/MediaWiki/index.php?title=Nuphar_lutea" TargetMode="External"/><Relationship Id="rId749" Type="http://schemas.openxmlformats.org/officeDocument/2006/relationships/hyperlink" Target="https://pollen.tstebler.ch/MediaWiki/index.php?title=Trifolium_pratense" TargetMode="External"/><Relationship Id="rId290" Type="http://schemas.openxmlformats.org/officeDocument/2006/relationships/hyperlink" Target="../../../../../../../AppData/Roaming/Microsoft/Excel/Pollenlijst/Bergdravik.jpg" TargetMode="External"/><Relationship Id="rId304" Type="http://schemas.openxmlformats.org/officeDocument/2006/relationships/hyperlink" Target="http://pollen.tstebler.ch/MediaWiki/index.php?title=Tilia_platyphyllos" TargetMode="External"/><Relationship Id="rId388" Type="http://schemas.openxmlformats.org/officeDocument/2006/relationships/hyperlink" Target="http://nl.wikipedia.org/wiki/Grote_wederik" TargetMode="External"/><Relationship Id="rId511" Type="http://schemas.openxmlformats.org/officeDocument/2006/relationships/hyperlink" Target="https://pollen.tstebler.chttps/pollen.tstebler.ch/MediaWiki/index.php?Medicago_sativa" TargetMode="External"/><Relationship Id="rId609" Type="http://schemas.openxmlformats.org/officeDocument/2006/relationships/hyperlink" Target="https://nl.wikipedia.org/wiki/Witte_waterlelie" TargetMode="External"/><Relationship Id="rId956" Type="http://schemas.openxmlformats.org/officeDocument/2006/relationships/hyperlink" Target="https://nl.wikipedia.org/wiki/Ranonkelfamilie" TargetMode="External"/><Relationship Id="rId85" Type="http://schemas.openxmlformats.org/officeDocument/2006/relationships/hyperlink" Target="http://nl.wikipedia.org/wiki/Duifkruid" TargetMode="External"/><Relationship Id="rId150" Type="http://schemas.openxmlformats.org/officeDocument/2006/relationships/hyperlink" Target="..\..\..\..\..\..\..\AppData\Roaming\Microsoft\Excel\CD%20Pollen\Pollen%20Sawyer\DSCN0871%20copy.jpg" TargetMode="External"/><Relationship Id="rId595" Type="http://schemas.openxmlformats.org/officeDocument/2006/relationships/hyperlink" Target="https://nl.wikipedia.org/wiki/Vlas_(gewas)" TargetMode="External"/><Relationship Id="rId816" Type="http://schemas.openxmlformats.org/officeDocument/2006/relationships/hyperlink" Target="https://nl.wikipedia.org/wiki/Balsemienfamilie" TargetMode="External"/><Relationship Id="rId1001" Type="http://schemas.openxmlformats.org/officeDocument/2006/relationships/hyperlink" Target="https://pollen.tstebler.ch/MediaWiki/index.php?title=Olea_europaea" TargetMode="External"/><Relationship Id="rId248" Type="http://schemas.openxmlformats.org/officeDocument/2006/relationships/hyperlink" Target="http://nl.wikipedia.org/wiki/Treurwilg" TargetMode="External"/><Relationship Id="rId455" Type="http://schemas.openxmlformats.org/officeDocument/2006/relationships/hyperlink" Target="https://pollen.tstebler.ch/MediaWiki/index.php?title=Plantago_major" TargetMode="External"/><Relationship Id="rId662" Type="http://schemas.openxmlformats.org/officeDocument/2006/relationships/hyperlink" Target="https://nl.wikipedia.org/wiki/Oosterse_anemoon" TargetMode="External"/><Relationship Id="rId1085" Type="http://schemas.openxmlformats.org/officeDocument/2006/relationships/hyperlink" Target="https://nl.wikipedia.org/wiki/Knopkruid" TargetMode="External"/><Relationship Id="rId12" Type="http://schemas.openxmlformats.org/officeDocument/2006/relationships/hyperlink" Target="https://pollen.tstebler.ch/MediaWiki/index.php?title=Galanthus_nivalis" TargetMode="External"/><Relationship Id="rId108" Type="http://schemas.openxmlformats.org/officeDocument/2006/relationships/hyperlink" Target="http://nl.wikipedia.org/wiki/Adderwortel" TargetMode="External"/><Relationship Id="rId315" Type="http://schemas.openxmlformats.org/officeDocument/2006/relationships/hyperlink" Target="https://pollen.tstebler.ch/MediaWiki/index.php?title=Papaver_rhoeas" TargetMode="External"/><Relationship Id="rId522" Type="http://schemas.openxmlformats.org/officeDocument/2006/relationships/hyperlink" Target="https://nl.wikipedia.org/wiki/Skimmia" TargetMode="External"/><Relationship Id="rId967" Type="http://schemas.openxmlformats.org/officeDocument/2006/relationships/hyperlink" Target="https://nl.wikipedia.org/wiki/Muskuskruidfamilie" TargetMode="External"/><Relationship Id="rId96" Type="http://schemas.openxmlformats.org/officeDocument/2006/relationships/hyperlink" Target="http://nl.wikipedia.org/wiki/Rozemarijn_(plant)" TargetMode="External"/><Relationship Id="rId161" Type="http://schemas.openxmlformats.org/officeDocument/2006/relationships/hyperlink" Target="http://nl.wikipedia.org/wiki/Crocosmia" TargetMode="External"/><Relationship Id="rId399" Type="http://schemas.openxmlformats.org/officeDocument/2006/relationships/hyperlink" Target="http://nl.wikipedia.org/wiki/Zonnebloem" TargetMode="External"/><Relationship Id="rId827" Type="http://schemas.openxmlformats.org/officeDocument/2006/relationships/hyperlink" Target="https://nl.wikipedia.org/wiki/Kardinaalsmutsfamilie" TargetMode="External"/><Relationship Id="rId1012" Type="http://schemas.openxmlformats.org/officeDocument/2006/relationships/hyperlink" Target="https://nl.wikipedia.org/wiki/Zuurbes" TargetMode="External"/><Relationship Id="rId259" Type="http://schemas.openxmlformats.org/officeDocument/2006/relationships/hyperlink" Target="http://nl.wikipedia.org/wiki/Tulp" TargetMode="External"/><Relationship Id="rId466" Type="http://schemas.openxmlformats.org/officeDocument/2006/relationships/hyperlink" Target="https://pollen.tstebler.ch/MediaWiki/index.php?title=Ailanthus_altissima" TargetMode="External"/><Relationship Id="rId673" Type="http://schemas.openxmlformats.org/officeDocument/2006/relationships/hyperlink" Target="https://nl.wikipedia.org/wiki/Blauwe_bes" TargetMode="External"/><Relationship Id="rId880" Type="http://schemas.openxmlformats.org/officeDocument/2006/relationships/hyperlink" Target="https://nl.wikipedia.org/wiki/Hemelboomfamilie" TargetMode="External"/><Relationship Id="rId1096" Type="http://schemas.openxmlformats.org/officeDocument/2006/relationships/hyperlink" Target="https://nl.wikipedia.org/wiki/Nigelle" TargetMode="External"/><Relationship Id="rId23" Type="http://schemas.openxmlformats.org/officeDocument/2006/relationships/hyperlink" Target="https://nl.wikipedia.org/wiki/Amerikaanse_vogelkers" TargetMode="External"/><Relationship Id="rId119" Type="http://schemas.openxmlformats.org/officeDocument/2006/relationships/hyperlink" Target="http://en.wikipedia.org/wiki/Philadelphus_coronarius" TargetMode="External"/><Relationship Id="rId326" Type="http://schemas.openxmlformats.org/officeDocument/2006/relationships/hyperlink" Target="https://pollen.tstebler.ch/MediaWiki/index.php?title=Eruca_vesicaria" TargetMode="External"/><Relationship Id="rId533" Type="http://schemas.openxmlformats.org/officeDocument/2006/relationships/hyperlink" Target="https://pollen.tstebler.ch/MediaWiki/index.php?title=Silphium_perfoliatum" TargetMode="External"/><Relationship Id="rId978" Type="http://schemas.openxmlformats.org/officeDocument/2006/relationships/hyperlink" Target="https://nl.wikipedia.org/wiki/Wikke" TargetMode="External"/><Relationship Id="rId740" Type="http://schemas.openxmlformats.org/officeDocument/2006/relationships/hyperlink" Target="https://nl.wikipedia.org/wiki/Moederkruid" TargetMode="External"/><Relationship Id="rId838" Type="http://schemas.openxmlformats.org/officeDocument/2006/relationships/hyperlink" Target="https://nl.wikipedia.org/wiki/Napjesdragersfamilie" TargetMode="External"/><Relationship Id="rId1023" Type="http://schemas.openxmlformats.org/officeDocument/2006/relationships/hyperlink" Target="https://nl.wikipedia.org/wiki/Alsem" TargetMode="External"/><Relationship Id="rId172" Type="http://schemas.openxmlformats.org/officeDocument/2006/relationships/hyperlink" Target="https://pollen.tstebler.ch/MediaWiki/index.php?title=Chenopodium_bonus-henricus" TargetMode="External"/><Relationship Id="rId477" Type="http://schemas.openxmlformats.org/officeDocument/2006/relationships/hyperlink" Target="https://pollen.tstebler.ch/MediaWiki/index.php?title=Tanacetum_macrophyllum" TargetMode="External"/><Relationship Id="rId600" Type="http://schemas.openxmlformats.org/officeDocument/2006/relationships/hyperlink" Target="https://nl.wikipedia.org/wiki/Kruidje-roer-mij-niet" TargetMode="External"/><Relationship Id="rId684" Type="http://schemas.openxmlformats.org/officeDocument/2006/relationships/hyperlink" Target="https://nl.wikipedia.org/wiki/Zwarte_moerbei" TargetMode="External"/><Relationship Id="rId337" Type="http://schemas.openxmlformats.org/officeDocument/2006/relationships/hyperlink" Target="https://pollen.tstebler.ch/MediaWiki/index.php?title=Scrophularia_nodosa" TargetMode="External"/><Relationship Id="rId891" Type="http://schemas.openxmlformats.org/officeDocument/2006/relationships/hyperlink" Target="https://nl.wikipedia.org/wiki/Esdoornfamilie" TargetMode="External"/><Relationship Id="rId905" Type="http://schemas.openxmlformats.org/officeDocument/2006/relationships/hyperlink" Target="https://nl.wikipedia.org/wiki/Kruisbloemenfamilie" TargetMode="External"/><Relationship Id="rId989" Type="http://schemas.openxmlformats.org/officeDocument/2006/relationships/hyperlink" Target="https://nl.wikipedia.org/wiki/Koriander" TargetMode="External"/><Relationship Id="rId34" Type="http://schemas.openxmlformats.org/officeDocument/2006/relationships/hyperlink" Target="http://nl.wikipedia.org/wiki/Venijnboom" TargetMode="External"/><Relationship Id="rId544" Type="http://schemas.openxmlformats.org/officeDocument/2006/relationships/hyperlink" Target="https://nl.wikipedia.org/wiki/Klokjesgentiaan" TargetMode="External"/><Relationship Id="rId751" Type="http://schemas.openxmlformats.org/officeDocument/2006/relationships/hyperlink" Target="https://nl.wikipedia.org/wiki/Karwij" TargetMode="External"/><Relationship Id="rId849" Type="http://schemas.openxmlformats.org/officeDocument/2006/relationships/hyperlink" Target="https://nl.wikipedia.org/wiki/Vlasfamilie" TargetMode="External"/><Relationship Id="rId183" Type="http://schemas.openxmlformats.org/officeDocument/2006/relationships/hyperlink" Target="https://pollen.tstebler.ch/MediaWiki/index.php?title=Cardamine_pratensis" TargetMode="External"/><Relationship Id="rId390" Type="http://schemas.openxmlformats.org/officeDocument/2006/relationships/hyperlink" Target="http://nl.wikipedia.org/wiki/Leliefamilie" TargetMode="External"/><Relationship Id="rId404" Type="http://schemas.openxmlformats.org/officeDocument/2006/relationships/hyperlink" Target="http://nl.wikipedia.org/wiki/Cipreswolfsmelk" TargetMode="External"/><Relationship Id="rId611" Type="http://schemas.openxmlformats.org/officeDocument/2006/relationships/hyperlink" Target="https://nl.wikipedia.org/wiki/Wilde_marjolein" TargetMode="External"/><Relationship Id="rId1034" Type="http://schemas.openxmlformats.org/officeDocument/2006/relationships/hyperlink" Target="https://nl.wikipedia.org/wiki/Zwarte_toorts" TargetMode="External"/><Relationship Id="rId250" Type="http://schemas.openxmlformats.org/officeDocument/2006/relationships/hyperlink" Target="http://nl.wikipedia.org/wiki/Fluitenkruid" TargetMode="External"/><Relationship Id="rId488" Type="http://schemas.openxmlformats.org/officeDocument/2006/relationships/hyperlink" Target="https://pollen.tstebler.ch/MediaWiki/index.php?title=Forsythia_europaea" TargetMode="External"/><Relationship Id="rId695" Type="http://schemas.openxmlformats.org/officeDocument/2006/relationships/hyperlink" Target="https://pollen.tstebler.ch/MediaWiki/index.php?title=Kategorie:Tricolpat-striat" TargetMode="External"/><Relationship Id="rId709" Type="http://schemas.openxmlformats.org/officeDocument/2006/relationships/hyperlink" Target="https://pollen.tstebler.ch/MediaWiki/index.php?title=Kategorie:Tetrad" TargetMode="External"/><Relationship Id="rId916" Type="http://schemas.openxmlformats.org/officeDocument/2006/relationships/hyperlink" Target="https://nl.wikipedia.org/wiki/Windefamilie" TargetMode="External"/><Relationship Id="rId1101" Type="http://schemas.openxmlformats.org/officeDocument/2006/relationships/hyperlink" Target="https://nl.wikipedia.org/wiki/Strandkruidfamilie" TargetMode="External"/><Relationship Id="rId45" Type="http://schemas.openxmlformats.org/officeDocument/2006/relationships/hyperlink" Target="http://nl.wikipedia.org/wiki/Reuzenbalsemien" TargetMode="External"/><Relationship Id="rId110" Type="http://schemas.openxmlformats.org/officeDocument/2006/relationships/hyperlink" Target="http://nl.wikipedia.org/wiki/Jakobsladder_(plant)" TargetMode="External"/><Relationship Id="rId348" Type="http://schemas.openxmlformats.org/officeDocument/2006/relationships/hyperlink" Target="https://pollen.tstebler.ch/MediaWiki/index.php?title=Solanum_dulcamara" TargetMode="External"/><Relationship Id="rId555" Type="http://schemas.openxmlformats.org/officeDocument/2006/relationships/hyperlink" Target="https://pollen.tstebler.ch/MediaWiki/index.php?title=Eschscholzia_californica" TargetMode="External"/><Relationship Id="rId762" Type="http://schemas.openxmlformats.org/officeDocument/2006/relationships/hyperlink" Target="https://nl.wikipedia.org/wiki/Berghertshooi" TargetMode="External"/><Relationship Id="rId194" Type="http://schemas.openxmlformats.org/officeDocument/2006/relationships/hyperlink" Target="http://nl.wikipedia.org/wiki/Langstekelige_distel" TargetMode="External"/><Relationship Id="rId208" Type="http://schemas.openxmlformats.org/officeDocument/2006/relationships/hyperlink" Target="http://nl.wikipedia.org/wiki/Noorse_esdoorn" TargetMode="External"/><Relationship Id="rId415" Type="http://schemas.openxmlformats.org/officeDocument/2006/relationships/hyperlink" Target="http://nl.wikipedia.org/wiki/Gele_kornoelje" TargetMode="External"/><Relationship Id="rId622" Type="http://schemas.openxmlformats.org/officeDocument/2006/relationships/hyperlink" Target="https://nl.wikipedia.org/wiki/Inkarnaatklaver" TargetMode="External"/><Relationship Id="rId1045" Type="http://schemas.openxmlformats.org/officeDocument/2006/relationships/hyperlink" Target="https://nl.wikipedia.org/wiki/Wouw_(plant)" TargetMode="External"/><Relationship Id="rId261" Type="http://schemas.openxmlformats.org/officeDocument/2006/relationships/hyperlink" Target="http://nl.wikipedia.org/wiki/Sporkehout" TargetMode="External"/><Relationship Id="rId499" Type="http://schemas.openxmlformats.org/officeDocument/2006/relationships/hyperlink" Target="https://nl.wikipedia.org/wiki/IJzerhard" TargetMode="External"/><Relationship Id="rId927" Type="http://schemas.openxmlformats.org/officeDocument/2006/relationships/hyperlink" Target="https://nl.wikipedia.org/wiki/Hippocastanaceae" TargetMode="External"/><Relationship Id="rId1112" Type="http://schemas.openxmlformats.org/officeDocument/2006/relationships/hyperlink" Target="https://nl.wikipedia.org/wiki/Roomse_kamille" TargetMode="External"/><Relationship Id="rId56" Type="http://schemas.openxmlformats.org/officeDocument/2006/relationships/hyperlink" Target="http://nl.wikipedia.org/wiki/Stengelloze_sleutelbloem" TargetMode="External"/><Relationship Id="rId359" Type="http://schemas.openxmlformats.org/officeDocument/2006/relationships/hyperlink" Target="http://nl.wikipedia.org/wiki/Linde_(geslacht)" TargetMode="External"/><Relationship Id="rId566" Type="http://schemas.openxmlformats.org/officeDocument/2006/relationships/hyperlink" Target="https://nl.wikipedia.org/wiki/Knoopkruid" TargetMode="External"/><Relationship Id="rId773" Type="http://schemas.openxmlformats.org/officeDocument/2006/relationships/hyperlink" Target="pollenkaart03.pdf" TargetMode="External"/><Relationship Id="rId121" Type="http://schemas.openxmlformats.org/officeDocument/2006/relationships/hyperlink" Target="http://nl.wikipedia.org/wiki/Pronkboon" TargetMode="External"/><Relationship Id="rId219" Type="http://schemas.openxmlformats.org/officeDocument/2006/relationships/hyperlink" Target="http://en.wikipedia.org/wiki/Potentilla_fruticosa" TargetMode="External"/><Relationship Id="rId426" Type="http://schemas.openxmlformats.org/officeDocument/2006/relationships/hyperlink" Target="http://nl.wikipedia.org/wiki/Buxus" TargetMode="External"/><Relationship Id="rId633" Type="http://schemas.openxmlformats.org/officeDocument/2006/relationships/hyperlink" Target="https://pollen.tstebler.ch/MediaWiki/index.php?title=Saponaria_officinalis" TargetMode="External"/><Relationship Id="rId980" Type="http://schemas.openxmlformats.org/officeDocument/2006/relationships/hyperlink" Target="https://nl.wikipedia.org/wiki/Barbarakruid" TargetMode="External"/><Relationship Id="rId1056" Type="http://schemas.openxmlformats.org/officeDocument/2006/relationships/hyperlink" Target="https://nl.wikipedia.org/wiki/Tandzaad" TargetMode="External"/><Relationship Id="rId840" Type="http://schemas.openxmlformats.org/officeDocument/2006/relationships/hyperlink" Target="https://nl.wikipedia.org/wiki/Ooievaarsbekfamilie" TargetMode="External"/><Relationship Id="rId938" Type="http://schemas.openxmlformats.org/officeDocument/2006/relationships/hyperlink" Target="https://nl.wikipedia.org/wiki/Kaasjeskruidfamilie" TargetMode="External"/><Relationship Id="rId67" Type="http://schemas.openxmlformats.org/officeDocument/2006/relationships/hyperlink" Target="https://pollen.tstebler.ch/MediaWiki/index.php?title=Verbascum_nigrum" TargetMode="External"/><Relationship Id="rId272" Type="http://schemas.openxmlformats.org/officeDocument/2006/relationships/hyperlink" Target="http://pollen.tstebler.ch/MediaWiki/index.php?title=Helianthus_annuus" TargetMode="External"/><Relationship Id="rId577" Type="http://schemas.openxmlformats.org/officeDocument/2006/relationships/hyperlink" Target="https://nl.wikipedia.org/wiki/Groot_hoefblad" TargetMode="External"/><Relationship Id="rId700" Type="http://schemas.openxmlformats.org/officeDocument/2006/relationships/hyperlink" Target="https://pollen.tstebler.ch/MediaWiki/index.php?title=Kategorie:Stephanocolporat" TargetMode="External"/><Relationship Id="rId1123" Type="http://schemas.openxmlformats.org/officeDocument/2006/relationships/hyperlink" Target="https://nl.wikipedia.org/wiki/Wilde_ridderspoor" TargetMode="External"/><Relationship Id="rId132" Type="http://schemas.openxmlformats.org/officeDocument/2006/relationships/hyperlink" Target="https://pollen.tstebler.ch/MediaWiki/index.php?title=Limnanthes_douglasii" TargetMode="External"/><Relationship Id="rId784" Type="http://schemas.openxmlformats.org/officeDocument/2006/relationships/hyperlink" Target="https://pollen.tstebler.ch/MediaWiki/index.php?title=Succisa_pratensis" TargetMode="External"/><Relationship Id="rId991" Type="http://schemas.openxmlformats.org/officeDocument/2006/relationships/hyperlink" Target="https://nl.wikipedia.org/wiki/Nieskruid" TargetMode="External"/><Relationship Id="rId1067" Type="http://schemas.openxmlformats.org/officeDocument/2006/relationships/hyperlink" Target="https://nl.wikipedia.org/wiki/Eruca" TargetMode="External"/><Relationship Id="rId437" Type="http://schemas.openxmlformats.org/officeDocument/2006/relationships/hyperlink" Target="http://nl.wikipedia.org/wiki/Grote_vossenstaart" TargetMode="External"/><Relationship Id="rId644" Type="http://schemas.openxmlformats.org/officeDocument/2006/relationships/hyperlink" Target="https://nl.wikipedia.org/wiki/Ui_(plant)" TargetMode="External"/><Relationship Id="rId851" Type="http://schemas.openxmlformats.org/officeDocument/2006/relationships/hyperlink" Target="https://nl.wikipedia.org/wiki/Kattenstaartfamilie" TargetMode="External"/><Relationship Id="rId283" Type="http://schemas.openxmlformats.org/officeDocument/2006/relationships/hyperlink" Target="https://pollen.tstebler.ch/MediaWiki/index.php?title=Euphorbia_amygdaloides" TargetMode="External"/><Relationship Id="rId490" Type="http://schemas.openxmlformats.org/officeDocument/2006/relationships/hyperlink" Target="https://pollen.tstebler.ch/MediaWiki/index.php?title=Potentilla_aurea" TargetMode="External"/><Relationship Id="rId504" Type="http://schemas.openxmlformats.org/officeDocument/2006/relationships/hyperlink" Target="https://nl.wikipedia.org/wiki/Kweepeer" TargetMode="External"/><Relationship Id="rId711" Type="http://schemas.openxmlformats.org/officeDocument/2006/relationships/hyperlink" Target="https://nl.wikipedia.org/wiki/Japanse_sierkers" TargetMode="External"/><Relationship Id="rId949" Type="http://schemas.openxmlformats.org/officeDocument/2006/relationships/hyperlink" Target="https://nl.wikipedia.org/wiki/Papaverfamilie" TargetMode="External"/><Relationship Id="rId1134" Type="http://schemas.openxmlformats.org/officeDocument/2006/relationships/comments" Target="../comments1.xml"/><Relationship Id="rId78" Type="http://schemas.openxmlformats.org/officeDocument/2006/relationships/hyperlink" Target="https://pollen.tstebler.ch/MediaWiki/index.php?title=Teucrium_scorodonia" TargetMode="External"/><Relationship Id="rId143" Type="http://schemas.openxmlformats.org/officeDocument/2006/relationships/hyperlink" Target="http://nl.wikipedia.org/wiki/Duindoorn" TargetMode="External"/><Relationship Id="rId350" Type="http://schemas.openxmlformats.org/officeDocument/2006/relationships/hyperlink" Target="https://nl.wikipedia.org/wiki/Kerstroos_(Helleborus)" TargetMode="External"/><Relationship Id="rId588" Type="http://schemas.openxmlformats.org/officeDocument/2006/relationships/hyperlink" Target="https://nl.wikipedia.org/wiki/Zandblauwtje" TargetMode="External"/><Relationship Id="rId795" Type="http://schemas.openxmlformats.org/officeDocument/2006/relationships/hyperlink" Target="https://pollen.tstebler.ch/MediaWiki/index.php?title=Scorzonera_hispanica" TargetMode="External"/><Relationship Id="rId809" Type="http://schemas.openxmlformats.org/officeDocument/2006/relationships/hyperlink" Target="https://nl.wikipedia.org/wiki/Schermbloemenfamilie" TargetMode="External"/><Relationship Id="rId9" Type="http://schemas.openxmlformats.org/officeDocument/2006/relationships/hyperlink" Target="https://pollen.tstebler.ch/MediaWiki/index.php?title=Acer_pseudoplatanus" TargetMode="External"/><Relationship Id="rId210" Type="http://schemas.openxmlformats.org/officeDocument/2006/relationships/hyperlink" Target="http://nl.wikipedia.org/wiki/Akkerdistel" TargetMode="External"/><Relationship Id="rId448" Type="http://schemas.openxmlformats.org/officeDocument/2006/relationships/hyperlink" Target="https://pollen.tstebler.ch/MediaWiki/index.php?title=Lamium_galeobdolon" TargetMode="External"/><Relationship Id="rId655" Type="http://schemas.openxmlformats.org/officeDocument/2006/relationships/hyperlink" Target="https://pollen.tstebler.ch/MediaWiki/index.php?title=Helleborus_niger" TargetMode="External"/><Relationship Id="rId862" Type="http://schemas.openxmlformats.org/officeDocument/2006/relationships/hyperlink" Target="https://nl.wikipedia.org/wiki/Teunisbloemfamilie" TargetMode="External"/><Relationship Id="rId1078" Type="http://schemas.openxmlformats.org/officeDocument/2006/relationships/hyperlink" Target="https://nl.wikipedia.org/wiki/Holwortel" TargetMode="External"/><Relationship Id="rId294" Type="http://schemas.openxmlformats.org/officeDocument/2006/relationships/hyperlink" Target="file:///F:\Pollen%20usb\bestandenusb\Pollenlijst\Rietgras.jpg" TargetMode="External"/><Relationship Id="rId308" Type="http://schemas.openxmlformats.org/officeDocument/2006/relationships/hyperlink" Target="https://pollen.tstebler.ch/MediaWiki/index.php?title=Lavandula_angustifolia" TargetMode="External"/><Relationship Id="rId515" Type="http://schemas.openxmlformats.org/officeDocument/2006/relationships/hyperlink" Target="https://pollen.tstebler.ch/MediaWiki/index.php?title=Eriobotrya_japonica" TargetMode="External"/><Relationship Id="rId722" Type="http://schemas.openxmlformats.org/officeDocument/2006/relationships/hyperlink" Target="https://nl.wikipedia.org/wiki/Randjesbloem" TargetMode="External"/><Relationship Id="rId89" Type="http://schemas.openxmlformats.org/officeDocument/2006/relationships/hyperlink" Target="http://nl.wikipedia.org/wiki/Boswilg" TargetMode="External"/><Relationship Id="rId154" Type="http://schemas.openxmlformats.org/officeDocument/2006/relationships/hyperlink" Target="http://nl.wikipedia.org/wiki/Moerasspirea" TargetMode="External"/><Relationship Id="rId361" Type="http://schemas.openxmlformats.org/officeDocument/2006/relationships/hyperlink" Target="http://nl.wikipedia.org/wiki/Bitterzoet" TargetMode="External"/><Relationship Id="rId599" Type="http://schemas.openxmlformats.org/officeDocument/2006/relationships/hyperlink" Target="https://pollen.tstebler.ch/MediaWiki/index.php?title=Mimosa_pudica" TargetMode="External"/><Relationship Id="rId1005" Type="http://schemas.openxmlformats.org/officeDocument/2006/relationships/hyperlink" Target="https://nl.wikipedia.org/wiki/Dovenetel" TargetMode="External"/><Relationship Id="rId459" Type="http://schemas.openxmlformats.org/officeDocument/2006/relationships/hyperlink" Target="https://nl.wikipedia.org/wiki/Lamsoor" TargetMode="External"/><Relationship Id="rId666" Type="http://schemas.openxmlformats.org/officeDocument/2006/relationships/hyperlink" Target="https://pollen.tstebler.ch/MediaWiki/index.php?title=Aster_tripolium" TargetMode="External"/><Relationship Id="rId873" Type="http://schemas.openxmlformats.org/officeDocument/2006/relationships/hyperlink" Target="https://nl.wikipedia.org/wiki/Wegedoornfamilie" TargetMode="External"/><Relationship Id="rId1089" Type="http://schemas.openxmlformats.org/officeDocument/2006/relationships/hyperlink" Target="https://nl.wikipedia.org/wiki/Leeuwentand" TargetMode="External"/><Relationship Id="rId16" Type="http://schemas.openxmlformats.org/officeDocument/2006/relationships/hyperlink" Target="https://pollen.tstebler.ch/MediaWiki/index.php?title=Brassica_oleracea_var._italica" TargetMode="External"/><Relationship Id="rId221" Type="http://schemas.openxmlformats.org/officeDocument/2006/relationships/hyperlink" Target="http://nl.wikipedia.org/wiki/Ganzerik_(geslacht)" TargetMode="External"/><Relationship Id="rId319" Type="http://schemas.openxmlformats.org/officeDocument/2006/relationships/hyperlink" Target="https://pollen.tstebler.ch/MediaWiki/index.php?title=Chenopodium_bonus-henricus" TargetMode="External"/><Relationship Id="rId526" Type="http://schemas.openxmlformats.org/officeDocument/2006/relationships/hyperlink" Target="https://nl.wikipedia.org/wiki/Vogelmuur" TargetMode="External"/><Relationship Id="rId733" Type="http://schemas.openxmlformats.org/officeDocument/2006/relationships/hyperlink" Target="https://nl.wikipedia.org/wiki/Wilde_wingerd" TargetMode="External"/><Relationship Id="rId940" Type="http://schemas.openxmlformats.org/officeDocument/2006/relationships/hyperlink" Target="https://nl.wikipedia.org/wiki/Mimosaceae" TargetMode="External"/><Relationship Id="rId1016" Type="http://schemas.openxmlformats.org/officeDocument/2006/relationships/hyperlink" Target="https://pollen.tstebler.ch/MediaWiki/index.php?title=Potentilla_erecta" TargetMode="External"/><Relationship Id="rId165" Type="http://schemas.openxmlformats.org/officeDocument/2006/relationships/hyperlink" Target="http://nl.wikipedia.org/wiki/Witte_klaver" TargetMode="External"/><Relationship Id="rId372" Type="http://schemas.openxmlformats.org/officeDocument/2006/relationships/hyperlink" Target="http://nl.wikipedia.org/wiki/Wildemanskruid" TargetMode="External"/><Relationship Id="rId677" Type="http://schemas.openxmlformats.org/officeDocument/2006/relationships/hyperlink" Target="https://nl.wikipedia.org/wiki/Kleine_veenbes" TargetMode="External"/><Relationship Id="rId800" Type="http://schemas.openxmlformats.org/officeDocument/2006/relationships/hyperlink" Target="https://nl.wikipedia.org/wiki/Akkermelkdistel" TargetMode="External"/><Relationship Id="rId232" Type="http://schemas.openxmlformats.org/officeDocument/2006/relationships/hyperlink" Target="https://pollen.tstebler.ch/MediaWiki/index.php?title=Eupatorium_cannabinum" TargetMode="External"/><Relationship Id="rId884" Type="http://schemas.openxmlformats.org/officeDocument/2006/relationships/hyperlink" Target="https://nl.wikipedia.org/wiki/Taxusfamilie" TargetMode="External"/><Relationship Id="rId27" Type="http://schemas.openxmlformats.org/officeDocument/2006/relationships/hyperlink" Target="http://nl.wikipedia.org/wiki/Struikheide" TargetMode="External"/><Relationship Id="rId537" Type="http://schemas.openxmlformats.org/officeDocument/2006/relationships/hyperlink" Target="https://pollen.tstebler.ch/MediaWiki/index.php?title=Mercurialis_perennis" TargetMode="External"/><Relationship Id="rId744" Type="http://schemas.openxmlformats.org/officeDocument/2006/relationships/hyperlink" Target="https://nl.wikipedia.org/wiki/Lavas" TargetMode="External"/><Relationship Id="rId951" Type="http://schemas.openxmlformats.org/officeDocument/2006/relationships/hyperlink" Target="https://nl.wikipedia.org/wiki/Weegbreefamilie" TargetMode="External"/><Relationship Id="rId80" Type="http://schemas.openxmlformats.org/officeDocument/2006/relationships/hyperlink" Target="https://pollen.tstebler.ch/MediaWiki/index.php?title=Senecio_jacobaea" TargetMode="External"/><Relationship Id="rId176" Type="http://schemas.openxmlformats.org/officeDocument/2006/relationships/hyperlink" Target="http://nl.wikipedia.org/wiki/Zwart_knoopkruid" TargetMode="External"/><Relationship Id="rId383" Type="http://schemas.openxmlformats.org/officeDocument/2006/relationships/hyperlink" Target="http://nl.wikipedia.org/wiki/Hommelorchis" TargetMode="External"/><Relationship Id="rId590" Type="http://schemas.openxmlformats.org/officeDocument/2006/relationships/hyperlink" Target="https://appeltern.nl/nl/tuinadvies/plantenencyclopedie/kolkwitzia_amabilis_-_koninginnenstruik" TargetMode="External"/><Relationship Id="rId604" Type="http://schemas.openxmlformats.org/officeDocument/2006/relationships/hyperlink" Target="https://pollen.tstebler.ch/MediaWiki/index.php?title=Nicandra_physalodes" TargetMode="External"/><Relationship Id="rId811" Type="http://schemas.openxmlformats.org/officeDocument/2006/relationships/hyperlink" Target="https://nl.wikipedia.org/wiki/Klimopfamilie" TargetMode="External"/><Relationship Id="rId1027" Type="http://schemas.openxmlformats.org/officeDocument/2006/relationships/hyperlink" Target="https://nl.wikipedia.org/wiki/Fluweelboom" TargetMode="External"/><Relationship Id="rId243" Type="http://schemas.openxmlformats.org/officeDocument/2006/relationships/hyperlink" Target="https://pollen.tstebler.ch/MediaWiki/index.php?title=Vaccinium_cantabricum" TargetMode="External"/><Relationship Id="rId450" Type="http://schemas.openxmlformats.org/officeDocument/2006/relationships/hyperlink" Target="https://pollen.tstebler.ch/MediaWiki/index.php?title=Solanum_lycopersicum" TargetMode="External"/><Relationship Id="rId688" Type="http://schemas.openxmlformats.org/officeDocument/2006/relationships/hyperlink" Target="https://pollen.tstebler.ch/MediaWiki/index.php?title=Kategorie:Periporat" TargetMode="External"/><Relationship Id="rId895" Type="http://schemas.openxmlformats.org/officeDocument/2006/relationships/hyperlink" Target="https://nl.wikipedia.org/wiki/Hulstfamilie" TargetMode="External"/><Relationship Id="rId909" Type="http://schemas.openxmlformats.org/officeDocument/2006/relationships/hyperlink" Target="https://nl.wikipedia.org/wiki/Hennepfamilie" TargetMode="External"/><Relationship Id="rId1080" Type="http://schemas.openxmlformats.org/officeDocument/2006/relationships/hyperlink" Target="https://nl.wikipedia.org/wiki/Judasboom" TargetMode="External"/><Relationship Id="rId38" Type="http://schemas.openxmlformats.org/officeDocument/2006/relationships/hyperlink" Target="https://pollen.tstebler.ch/MediaWiki/index.php?title=Oenothera_biennis" TargetMode="External"/><Relationship Id="rId103" Type="http://schemas.openxmlformats.org/officeDocument/2006/relationships/hyperlink" Target="https://pollen.tstebler.ch/MediaWiki/index.php?title=Prunus_domestica" TargetMode="External"/><Relationship Id="rId310" Type="http://schemas.openxmlformats.org/officeDocument/2006/relationships/hyperlink" Target="https://pollen.tstebler.ch/MediaWiki/index.php?title=Rosa_canina" TargetMode="External"/><Relationship Id="rId548" Type="http://schemas.openxmlformats.org/officeDocument/2006/relationships/hyperlink" Target="https://pollen.tstebler.ch/MediaWiki/index.php?title=Rhododendron_alabamense" TargetMode="External"/><Relationship Id="rId755" Type="http://schemas.openxmlformats.org/officeDocument/2006/relationships/hyperlink" Target="https://pollen.tstebler.ch/MediaWiki/index.php?title=Vitis_vinifera" TargetMode="External"/><Relationship Id="rId962" Type="http://schemas.openxmlformats.org/officeDocument/2006/relationships/hyperlink" Target="https://nl.wikipedia.org/wiki/Wilgenfamilie" TargetMode="External"/><Relationship Id="rId91" Type="http://schemas.openxmlformats.org/officeDocument/2006/relationships/hyperlink" Target="http://nl.wikipedia.org/wiki/Driekleurig_viooltje" TargetMode="External"/><Relationship Id="rId187" Type="http://schemas.openxmlformats.org/officeDocument/2006/relationships/hyperlink" Target="https://pollen.tstebler.ch/MediaWiki/index.php?title=Calluna_vulgaris" TargetMode="External"/><Relationship Id="rId394" Type="http://schemas.openxmlformats.org/officeDocument/2006/relationships/hyperlink" Target="http://nl.wikipedia.org/wiki/Gevlekte_dovenetel" TargetMode="External"/><Relationship Id="rId408" Type="http://schemas.openxmlformats.org/officeDocument/2006/relationships/hyperlink" Target="http://nl.wikipedia.org/wiki/Vingerhoedskruid" TargetMode="External"/><Relationship Id="rId615" Type="http://schemas.openxmlformats.org/officeDocument/2006/relationships/hyperlink" Target="https://nl.wikipedia.org/wiki/Vuurdoorn" TargetMode="External"/><Relationship Id="rId822" Type="http://schemas.openxmlformats.org/officeDocument/2006/relationships/hyperlink" Target="https://nl.wikipedia.org/wiki/Cactusfamilie" TargetMode="External"/><Relationship Id="rId1038" Type="http://schemas.openxmlformats.org/officeDocument/2006/relationships/hyperlink" Target="https://nl.wikipedia.org/wiki/Zinnia" TargetMode="External"/><Relationship Id="rId254" Type="http://schemas.openxmlformats.org/officeDocument/2006/relationships/hyperlink" Target="http://nl.wikipedia.org/wiki/Appel_(vrucht)" TargetMode="External"/><Relationship Id="rId699" Type="http://schemas.openxmlformats.org/officeDocument/2006/relationships/hyperlink" Target="https://pollen.tstebler.ch/MediaWiki/index.php?title=Kategorie:Tricolporat-psilat" TargetMode="External"/><Relationship Id="rId1091" Type="http://schemas.openxmlformats.org/officeDocument/2006/relationships/hyperlink" Target="https://nl.wikipedia.org/wiki/Blauwe_lupine" TargetMode="External"/><Relationship Id="rId1105" Type="http://schemas.openxmlformats.org/officeDocument/2006/relationships/hyperlink" Target="https://nl.wikipedia.org/wiki/Speerdistel" TargetMode="External"/><Relationship Id="rId49" Type="http://schemas.openxmlformats.org/officeDocument/2006/relationships/hyperlink" Target="https://pollen.tstebler.ch/MediaWiki/index.php?title=Acer_campestre" TargetMode="External"/><Relationship Id="rId114" Type="http://schemas.openxmlformats.org/officeDocument/2006/relationships/hyperlink" Target="https://pollen.tstebler.ch/MediaWiki/index.php?title=Plantago_major" TargetMode="External"/><Relationship Id="rId461" Type="http://schemas.openxmlformats.org/officeDocument/2006/relationships/hyperlink" Target="https://nl.wikipedia.org/wiki/Witte_mosterd" TargetMode="External"/><Relationship Id="rId559" Type="http://schemas.openxmlformats.org/officeDocument/2006/relationships/hyperlink" Target="https://nl.wikipedia.org/wiki/Kromhals" TargetMode="External"/><Relationship Id="rId766" Type="http://schemas.openxmlformats.org/officeDocument/2006/relationships/hyperlink" Target="http://www.die-honigmacher.de/index.html" TargetMode="External"/><Relationship Id="rId198" Type="http://schemas.openxmlformats.org/officeDocument/2006/relationships/hyperlink" Target="http://www.imkerpedia.nl/wiki/index.php/Zonnekruid" TargetMode="External"/><Relationship Id="rId321" Type="http://schemas.openxmlformats.org/officeDocument/2006/relationships/hyperlink" Target="https://pollen.tstebler.ch/MediaWiki/index.php?title=Picea_species" TargetMode="External"/><Relationship Id="rId419" Type="http://schemas.openxmlformats.org/officeDocument/2006/relationships/hyperlink" Target="http://nl.wikipedia.org/wiki/Ganzenvoet" TargetMode="External"/><Relationship Id="rId626" Type="http://schemas.openxmlformats.org/officeDocument/2006/relationships/hyperlink" Target="https://pollen.tstebler.ch/MediaWiki/index.php?title=Sedum_telephium" TargetMode="External"/><Relationship Id="rId973" Type="http://schemas.openxmlformats.org/officeDocument/2006/relationships/hyperlink" Target="https://nl.wikipedia.org/wiki/Hamamelidaceae" TargetMode="External"/><Relationship Id="rId1049" Type="http://schemas.openxmlformats.org/officeDocument/2006/relationships/hyperlink" Target="https://nl.wikipedia.org/wiki/Weigela" TargetMode="External"/><Relationship Id="rId833" Type="http://schemas.openxmlformats.org/officeDocument/2006/relationships/hyperlink" Target="https://nl.wikipedia.org/wiki/Vetplantenfamilie" TargetMode="External"/><Relationship Id="rId1116" Type="http://schemas.openxmlformats.org/officeDocument/2006/relationships/hyperlink" Target="https://nl.wikipedia.org/wiki/Vlambloem" TargetMode="External"/><Relationship Id="rId265" Type="http://schemas.openxmlformats.org/officeDocument/2006/relationships/hyperlink" Target="http://en.wikipedia.org/wiki/Pachysandra" TargetMode="External"/><Relationship Id="rId472" Type="http://schemas.openxmlformats.org/officeDocument/2006/relationships/hyperlink" Target="https://pollen.tstebler.ch/MediaWiki/index.php?title=Symphoricarpos_albus" TargetMode="External"/><Relationship Id="rId900" Type="http://schemas.openxmlformats.org/officeDocument/2006/relationships/hyperlink" Target="https://nl.wikipedia.org/wiki/Composietenfamilie" TargetMode="External"/><Relationship Id="rId125" Type="http://schemas.openxmlformats.org/officeDocument/2006/relationships/hyperlink" Target="http://nl.wikipedia.org/wiki/Klaverzuring" TargetMode="External"/><Relationship Id="rId332" Type="http://schemas.openxmlformats.org/officeDocument/2006/relationships/hyperlink" Target="https://pollen.tstebler.ch/MediaWiki/index.php?title=Verbascum_arcturus" TargetMode="External"/><Relationship Id="rId777" Type="http://schemas.openxmlformats.org/officeDocument/2006/relationships/hyperlink" Target="https://pollen.tstebler.ch/MediaWiki/index.php?title=Pollenatlas" TargetMode="External"/><Relationship Id="rId984" Type="http://schemas.openxmlformats.org/officeDocument/2006/relationships/hyperlink" Target="https://nl.wikipedia.org/w/index.php?title=Chinese_kruisbes&amp;redirect=no" TargetMode="External"/><Relationship Id="rId637" Type="http://schemas.openxmlformats.org/officeDocument/2006/relationships/hyperlink" Target="https://nl.wikipedia.org/wiki/Boomhei" TargetMode="External"/><Relationship Id="rId844" Type="http://schemas.openxmlformats.org/officeDocument/2006/relationships/hyperlink" Target="https://nl.wikipedia.org/wiki/Lissenfamilie" TargetMode="External"/><Relationship Id="rId276" Type="http://schemas.openxmlformats.org/officeDocument/2006/relationships/hyperlink" Target="http://pollen.tstebler.ch/MediaWiki/index.php?title=Eranthis_hyemalis" TargetMode="External"/><Relationship Id="rId483" Type="http://schemas.openxmlformats.org/officeDocument/2006/relationships/hyperlink" Target="https://pollen.tstebler.ch/MediaWiki/index.php?title=Cytisus_scoparius" TargetMode="External"/><Relationship Id="rId690" Type="http://schemas.openxmlformats.org/officeDocument/2006/relationships/hyperlink" Target="https://pollen.tstebler.ch/MediaWiki/index.php?title=Kategorie:Polyad" TargetMode="External"/><Relationship Id="rId704" Type="http://schemas.openxmlformats.org/officeDocument/2006/relationships/hyperlink" Target="https://pollen.tstebler.ch/MediaWiki/index.php?title=Kategorie:Stephanoporat" TargetMode="External"/><Relationship Id="rId911" Type="http://schemas.openxmlformats.org/officeDocument/2006/relationships/hyperlink" Target="https://nl.wikipedia.org/wiki/Anjerfamilie" TargetMode="External"/><Relationship Id="rId1127" Type="http://schemas.openxmlformats.org/officeDocument/2006/relationships/hyperlink" Target="https://pollen.tstebler.ch/MediaWiki/index.php?title=Castanea_sativa" TargetMode="External"/><Relationship Id="rId40" Type="http://schemas.openxmlformats.org/officeDocument/2006/relationships/hyperlink" Target="https://pollen.tstebler.ch/MediaWiki/index.php?title=Echium_vulgare" TargetMode="External"/><Relationship Id="rId136" Type="http://schemas.openxmlformats.org/officeDocument/2006/relationships/hyperlink" Target="http://nl.wikipedia.org/wiki/Veldrus" TargetMode="External"/><Relationship Id="rId343" Type="http://schemas.openxmlformats.org/officeDocument/2006/relationships/hyperlink" Target="http://pollen.tstebler.ch/MediaWiki/index.php?title=Knautia_arvensis" TargetMode="External"/><Relationship Id="rId550" Type="http://schemas.openxmlformats.org/officeDocument/2006/relationships/hyperlink" Target="https://pollen.tstebler.ch/MediaWiki/index.php?title=Echinacea_laevigata" TargetMode="External"/><Relationship Id="rId788" Type="http://schemas.openxmlformats.org/officeDocument/2006/relationships/hyperlink" Target="https://pollen.tstebler.ch/MediaWiki/index.php?title=Echium_plantagineum" TargetMode="External"/><Relationship Id="rId995" Type="http://schemas.openxmlformats.org/officeDocument/2006/relationships/hyperlink" Target="https://nl.wikipedia.org/wiki/Radijs" TargetMode="External"/><Relationship Id="rId203" Type="http://schemas.openxmlformats.org/officeDocument/2006/relationships/hyperlink" Target="http://nl.wikipedia.org/wiki/Koolzaad" TargetMode="External"/><Relationship Id="rId648" Type="http://schemas.openxmlformats.org/officeDocument/2006/relationships/hyperlink" Target="https://nl.wikipedia.org/wiki/Lievevrouwebedstro" TargetMode="External"/><Relationship Id="rId855" Type="http://schemas.openxmlformats.org/officeDocument/2006/relationships/hyperlink" Target="https://nl.wikipedia.org/wiki/Eenbesfamilie" TargetMode="External"/><Relationship Id="rId1040" Type="http://schemas.openxmlformats.org/officeDocument/2006/relationships/hyperlink" Target="https://nl.wikipedia.org/wiki/Zilverdistel" TargetMode="External"/><Relationship Id="rId287" Type="http://schemas.openxmlformats.org/officeDocument/2006/relationships/hyperlink" Target="https://pollen.tstebler.ch/MediaWiki/index.php?title=Plantago_major" TargetMode="External"/><Relationship Id="rId410" Type="http://schemas.openxmlformats.org/officeDocument/2006/relationships/hyperlink" Target="http://nl.wikipedia.org/wiki/Kropaar" TargetMode="External"/><Relationship Id="rId494" Type="http://schemas.openxmlformats.org/officeDocument/2006/relationships/hyperlink" Target="https://nl.wikipedia.org/wiki/Grote_kattenstaart" TargetMode="External"/><Relationship Id="rId508" Type="http://schemas.openxmlformats.org/officeDocument/2006/relationships/hyperlink" Target="https://nl.wikipedia.org/wiki/Look-zonder-look" TargetMode="External"/><Relationship Id="rId715" Type="http://schemas.openxmlformats.org/officeDocument/2006/relationships/hyperlink" Target="https://en.wikipedia.org/wiki/Carduus_nutans" TargetMode="External"/><Relationship Id="rId922" Type="http://schemas.openxmlformats.org/officeDocument/2006/relationships/hyperlink" Target="https://nl.wikipedia.org/wiki/Vlinderbloemenfamilie" TargetMode="External"/><Relationship Id="rId147" Type="http://schemas.openxmlformats.org/officeDocument/2006/relationships/hyperlink" Target="http://pollen.tstebler.ch/MediaWiki/index.php?title=Berberis_julianae" TargetMode="External"/><Relationship Id="rId354" Type="http://schemas.openxmlformats.org/officeDocument/2006/relationships/hyperlink" Target="http://nl.wikipedia.org/wiki/Toorts_(geslacht)" TargetMode="External"/><Relationship Id="rId799" Type="http://schemas.openxmlformats.org/officeDocument/2006/relationships/hyperlink" Target="https://pollen.tstebler.ch/MediaWiki/index.php?title=Sonchus_arvensis" TargetMode="External"/><Relationship Id="rId51" Type="http://schemas.openxmlformats.org/officeDocument/2006/relationships/hyperlink" Target="https://pollen.tstebler.ch/MediaWiki/index.php?title=Centranthus_ruber" TargetMode="External"/><Relationship Id="rId561" Type="http://schemas.openxmlformats.org/officeDocument/2006/relationships/hyperlink" Target="https://nl.wikipedia.org/wiki/Gewone_engelwortel" TargetMode="External"/><Relationship Id="rId659" Type="http://schemas.openxmlformats.org/officeDocument/2006/relationships/hyperlink" Target="https://nl.wikipedia.org/wiki/Alant" TargetMode="External"/><Relationship Id="rId866" Type="http://schemas.openxmlformats.org/officeDocument/2006/relationships/hyperlink" Target="https://nl.wikipedia.org/wiki/Weegbreefamilie" TargetMode="External"/><Relationship Id="rId214" Type="http://schemas.openxmlformats.org/officeDocument/2006/relationships/hyperlink" Target="http://nl.wikipedia.org/wiki/Reuzenbalsemien" TargetMode="External"/><Relationship Id="rId298" Type="http://schemas.openxmlformats.org/officeDocument/2006/relationships/hyperlink" Target="https://pollen.tstebler.ch/MediaWiki/index.php?title=Taraxacum_officinale" TargetMode="External"/><Relationship Id="rId421" Type="http://schemas.openxmlformats.org/officeDocument/2006/relationships/hyperlink" Target="http://nl.wikipedia.org/wiki/Haagbeuk" TargetMode="External"/><Relationship Id="rId519" Type="http://schemas.openxmlformats.org/officeDocument/2006/relationships/hyperlink" Target="https://nl.wikipedia.org/wiki/Robertskruid" TargetMode="External"/><Relationship Id="rId1051" Type="http://schemas.openxmlformats.org/officeDocument/2006/relationships/hyperlink" Target="https://nl.wikipedia.org/wiki/Witte_waterlelie" TargetMode="External"/><Relationship Id="rId158" Type="http://schemas.openxmlformats.org/officeDocument/2006/relationships/hyperlink" Target="http://nl.wikipedia.org/wiki/Wilgenroosje" TargetMode="External"/><Relationship Id="rId726" Type="http://schemas.openxmlformats.org/officeDocument/2006/relationships/hyperlink" Target="https://nl.wikipedia.org/wiki/Blauweregen" TargetMode="External"/><Relationship Id="rId933" Type="http://schemas.openxmlformats.org/officeDocument/2006/relationships/hyperlink" Target="https://nl.wikipedia.org/wiki/Laurierfamilie" TargetMode="External"/><Relationship Id="rId1009" Type="http://schemas.openxmlformats.org/officeDocument/2006/relationships/hyperlink" Target="https://pollen.tstebler.ch/MediaWiki/index.php?title=Anchusa_officinalis" TargetMode="External"/><Relationship Id="rId62" Type="http://schemas.openxmlformats.org/officeDocument/2006/relationships/hyperlink" Target="http://nl.wikipedia.org/wiki/Japanse_spierstruik" TargetMode="External"/><Relationship Id="rId365" Type="http://schemas.openxmlformats.org/officeDocument/2006/relationships/hyperlink" Target="http://nl.wikipedia.org/wiki/Salie" TargetMode="External"/><Relationship Id="rId572" Type="http://schemas.openxmlformats.org/officeDocument/2006/relationships/hyperlink" Target="https://nl.wikipedia.org/wiki/Watermeloen" TargetMode="External"/><Relationship Id="rId225" Type="http://schemas.openxmlformats.org/officeDocument/2006/relationships/hyperlink" Target="http://nl.wikipedia.org/wiki/Mais" TargetMode="External"/><Relationship Id="rId432" Type="http://schemas.openxmlformats.org/officeDocument/2006/relationships/hyperlink" Target="http://nl.wikipedia.org/wiki/Madeliefje" TargetMode="External"/><Relationship Id="rId877" Type="http://schemas.openxmlformats.org/officeDocument/2006/relationships/hyperlink" Target="https://nl.wikipedia.org/wiki/Wilgenfamilie" TargetMode="External"/><Relationship Id="rId1062" Type="http://schemas.openxmlformats.org/officeDocument/2006/relationships/hyperlink" Target="https://nl.wikipedia.org/wiki/Dikkemanskruid" TargetMode="External"/><Relationship Id="rId737" Type="http://schemas.openxmlformats.org/officeDocument/2006/relationships/hyperlink" Target="https://nl.wikipedia.org/wiki/Watermunt" TargetMode="External"/><Relationship Id="rId944" Type="http://schemas.openxmlformats.org/officeDocument/2006/relationships/hyperlink" Target="https://nl.wikipedia.org/wiki/Waterleliefamilie" TargetMode="External"/><Relationship Id="rId73" Type="http://schemas.openxmlformats.org/officeDocument/2006/relationships/hyperlink" Target="http://nl.wikipedia.org/wiki/Engelse_veldiep" TargetMode="External"/><Relationship Id="rId169" Type="http://schemas.openxmlformats.org/officeDocument/2006/relationships/hyperlink" Target="http://nl.wikipedia.org/wiki/Dwergmispel" TargetMode="External"/><Relationship Id="rId376" Type="http://schemas.openxmlformats.org/officeDocument/2006/relationships/hyperlink" Target="http://nl.wikipedia.org/wiki/Weegbree" TargetMode="External"/><Relationship Id="rId583" Type="http://schemas.openxmlformats.org/officeDocument/2006/relationships/hyperlink" Target="https://nl.wikipedia.org/wiki/Gewone_duivenkervel" TargetMode="External"/><Relationship Id="rId790" Type="http://schemas.openxmlformats.org/officeDocument/2006/relationships/hyperlink" Target="https://pollen.tstebler.ch/MediaWiki/index.php?title=Geranium_palustre" TargetMode="External"/><Relationship Id="rId804" Type="http://schemas.openxmlformats.org/officeDocument/2006/relationships/hyperlink" Target="http://www.bitsandbees.nl/pollenwebstee.pdf" TargetMode="External"/><Relationship Id="rId4" Type="http://schemas.openxmlformats.org/officeDocument/2006/relationships/hyperlink" Target="http://nl.wikipedia.org/wiki/Rosaceae" TargetMode="External"/><Relationship Id="rId236" Type="http://schemas.openxmlformats.org/officeDocument/2006/relationships/hyperlink" Target="http://nl.wikipedia.org/wiki/Citroengele_honingklaver" TargetMode="External"/><Relationship Id="rId443" Type="http://schemas.openxmlformats.org/officeDocument/2006/relationships/hyperlink" Target="https://nl.wikipedia.org/wiki/Citroen_(vrucht)" TargetMode="External"/><Relationship Id="rId650" Type="http://schemas.openxmlformats.org/officeDocument/2006/relationships/hyperlink" Target="https://nl.wikipedia.org/wiki/Geitenbaard" TargetMode="External"/><Relationship Id="rId888" Type="http://schemas.openxmlformats.org/officeDocument/2006/relationships/hyperlink" Target="https://nl.wikipedia.org/wiki/Waterweegbreefamilie" TargetMode="External"/><Relationship Id="rId1073" Type="http://schemas.openxmlformats.org/officeDocument/2006/relationships/hyperlink" Target="https://nl.wikipedia.org/wiki/Helmkruid" TargetMode="External"/><Relationship Id="rId303" Type="http://schemas.openxmlformats.org/officeDocument/2006/relationships/hyperlink" Target="https://pollen.tstebler.ch/MediaWiki/index.php?title=Vinca_minor" TargetMode="External"/><Relationship Id="rId748" Type="http://schemas.openxmlformats.org/officeDocument/2006/relationships/hyperlink" Target="https://pollen.tstebler.ch/MediaWiki/index.php?title=Campanula_addenda" TargetMode="External"/><Relationship Id="rId955" Type="http://schemas.openxmlformats.org/officeDocument/2006/relationships/hyperlink" Target="https://nl.wikipedia.org/wiki/Duizendknoopfamilie" TargetMode="External"/><Relationship Id="rId84" Type="http://schemas.openxmlformats.org/officeDocument/2006/relationships/hyperlink" Target="https://pollen.tstebler.ch/MediaWiki/index.php?title=Scabiosa_graminifolia" TargetMode="External"/><Relationship Id="rId387" Type="http://schemas.openxmlformats.org/officeDocument/2006/relationships/hyperlink" Target="http://nl.wikipedia.org/wiki/Magnolia_(geslacht)" TargetMode="External"/><Relationship Id="rId510" Type="http://schemas.openxmlformats.org/officeDocument/2006/relationships/hyperlink" Target="https://nl.wikipedia.org/wiki/Longkruid" TargetMode="External"/><Relationship Id="rId594" Type="http://schemas.openxmlformats.org/officeDocument/2006/relationships/hyperlink" Target="https://pollen.tstebler.ch/MediaWiki/index.php?title=Linum_usitatissimum" TargetMode="External"/><Relationship Id="rId608" Type="http://schemas.openxmlformats.org/officeDocument/2006/relationships/hyperlink" Target="https://nl.wikipedia.org/wiki/Gele_plomp" TargetMode="External"/><Relationship Id="rId815" Type="http://schemas.openxmlformats.org/officeDocument/2006/relationships/hyperlink" Target="https://nl.wikipedia.org/wiki/Composietenfamilie" TargetMode="External"/><Relationship Id="rId247" Type="http://schemas.openxmlformats.org/officeDocument/2006/relationships/hyperlink" Target="http://nl.wikipedia.org/wiki/Groot_sterrenscherm" TargetMode="External"/><Relationship Id="rId899" Type="http://schemas.openxmlformats.org/officeDocument/2006/relationships/hyperlink" Target="https://nl.wikipedia.org/wiki/Affodilfamilie" TargetMode="External"/><Relationship Id="rId1000" Type="http://schemas.openxmlformats.org/officeDocument/2006/relationships/hyperlink" Target="https://nl.wikipedia.org/wiki/Olijf" TargetMode="External"/><Relationship Id="rId1084" Type="http://schemas.openxmlformats.org/officeDocument/2006/relationships/hyperlink" Target="https://nl.wikipedia.org/wiki/Grote_klit" TargetMode="External"/><Relationship Id="rId107" Type="http://schemas.openxmlformats.org/officeDocument/2006/relationships/hyperlink" Target="https://pollen.tstebler.ch/MediaWiki/index.php?title=Polygonum_bistorta" TargetMode="External"/><Relationship Id="rId454" Type="http://schemas.openxmlformats.org/officeDocument/2006/relationships/hyperlink" Target="http://pollen.tstebler.ch/MediaWiki/index.php?title=Sinapis_alba" TargetMode="External"/><Relationship Id="rId661" Type="http://schemas.openxmlformats.org/officeDocument/2006/relationships/hyperlink" Target="https://pollen.tstebler.ch/MediaWiki/index.php?title=Anemone_blanda" TargetMode="External"/><Relationship Id="rId759" Type="http://schemas.openxmlformats.org/officeDocument/2006/relationships/hyperlink" Target="https://pollen.tstebler.ch/MediaWiki/index.php?title=Parnassia_palustris" TargetMode="External"/><Relationship Id="rId966" Type="http://schemas.openxmlformats.org/officeDocument/2006/relationships/hyperlink" Target="https://nl.wikipedia.org/wiki/Nachtschadefamilie" TargetMode="External"/><Relationship Id="rId11" Type="http://schemas.openxmlformats.org/officeDocument/2006/relationships/hyperlink" Target="file:///F:\Pollen%20usb\bestandenusb\Pollenlijst\CMS\200001.pdf" TargetMode="External"/><Relationship Id="rId314" Type="http://schemas.openxmlformats.org/officeDocument/2006/relationships/hyperlink" Target="https://pollen.tstebler.ch/MediaWiki/index.php?title=Typha_latifolia" TargetMode="External"/><Relationship Id="rId398" Type="http://schemas.openxmlformats.org/officeDocument/2006/relationships/hyperlink" Target="http://nl.wikipedia.org/wiki/Gewone_berenklauw" TargetMode="External"/><Relationship Id="rId521" Type="http://schemas.openxmlformats.org/officeDocument/2006/relationships/hyperlink" Target="https://pollen.tstebler.ch/MediaWiki/index.php?title=Skimmia_japonica" TargetMode="External"/><Relationship Id="rId619" Type="http://schemas.openxmlformats.org/officeDocument/2006/relationships/hyperlink" Target="https://pollen.tstebler.ch/MediaWiki/index.php?title=Silybum_marianum" TargetMode="External"/><Relationship Id="rId95" Type="http://schemas.openxmlformats.org/officeDocument/2006/relationships/hyperlink" Target="https://pollen.tstebler.ch/MediaWiki/index.php?title=Rosmarinus_officinalis" TargetMode="External"/><Relationship Id="rId160" Type="http://schemas.openxmlformats.org/officeDocument/2006/relationships/hyperlink" Target="https://pollen.tstebler.ch/MediaWiki/index.php?title=Crocosmia_x_crocosmiiflora" TargetMode="External"/><Relationship Id="rId826" Type="http://schemas.openxmlformats.org/officeDocument/2006/relationships/hyperlink" Target="https://nl.wikipedia.org/wiki/Anjerfamilie" TargetMode="External"/><Relationship Id="rId1011" Type="http://schemas.openxmlformats.org/officeDocument/2006/relationships/hyperlink" Target="http://nl.wikipedia.org/wiki/Bernagie" TargetMode="External"/><Relationship Id="rId1109" Type="http://schemas.openxmlformats.org/officeDocument/2006/relationships/hyperlink" Target="https://nl.wikipedia.org/wiki/Saffloer" TargetMode="External"/><Relationship Id="rId258" Type="http://schemas.openxmlformats.org/officeDocument/2006/relationships/hyperlink" Target="https://pollen.tstebler.ch/MediaWiki/index.php?title=Lunaria_annua" TargetMode="External"/><Relationship Id="rId465" Type="http://schemas.openxmlformats.org/officeDocument/2006/relationships/hyperlink" Target="https://nl.wikipedia.org/wiki/Hemelboom" TargetMode="External"/><Relationship Id="rId672" Type="http://schemas.openxmlformats.org/officeDocument/2006/relationships/hyperlink" Target="https://pollen.tstebler.ch/MediaWiki/index.php?title=Vaccinium_corymbosum" TargetMode="External"/><Relationship Id="rId1095" Type="http://schemas.openxmlformats.org/officeDocument/2006/relationships/hyperlink" Target="https://nl.wikipedia.org/wiki/Kleine_zandkool" TargetMode="External"/><Relationship Id="rId22" Type="http://schemas.openxmlformats.org/officeDocument/2006/relationships/hyperlink" Target="https://nl.wikipedia.org/wiki/Weegbree" TargetMode="External"/><Relationship Id="rId118" Type="http://schemas.openxmlformats.org/officeDocument/2006/relationships/hyperlink" Target="https://pollen.tstebler.ch/MediaWiki/index.php?title=Philadelphus_coronarius" TargetMode="External"/><Relationship Id="rId325" Type="http://schemas.openxmlformats.org/officeDocument/2006/relationships/hyperlink" Target="https://pollen.tstebler.ch/MediaWiki/index.php?title=Pinus_nigra" TargetMode="External"/><Relationship Id="rId532" Type="http://schemas.openxmlformats.org/officeDocument/2006/relationships/hyperlink" Target="https://pollen.tstebler.ch/MediaWiki/index.php?title=Prunus_avium" TargetMode="External"/><Relationship Id="rId977" Type="http://schemas.openxmlformats.org/officeDocument/2006/relationships/hyperlink" Target="http://www.thuisexperimenteren.nl/science/honingpollen/honingpollen.htm" TargetMode="External"/><Relationship Id="rId171" Type="http://schemas.openxmlformats.org/officeDocument/2006/relationships/hyperlink" Target="http://nl.wikipedia.org/wiki/Rode_kornoelje" TargetMode="External"/><Relationship Id="rId837" Type="http://schemas.openxmlformats.org/officeDocument/2006/relationships/hyperlink" Target="https://nl.wikipedia.org/wiki/Vlinderbloemenfamilie" TargetMode="External"/><Relationship Id="rId1022" Type="http://schemas.openxmlformats.org/officeDocument/2006/relationships/hyperlink" Target="https://nl.wikipedia.org/wiki/Akkerkool" TargetMode="External"/><Relationship Id="rId269" Type="http://schemas.openxmlformats.org/officeDocument/2006/relationships/hyperlink" Target="https://pollen.tstebler.ch/MediaWiki/index.php?title=Digitalis_purpurea" TargetMode="External"/><Relationship Id="rId476" Type="http://schemas.openxmlformats.org/officeDocument/2006/relationships/hyperlink" Target="https://pollen.tstebler.ch/MediaWiki/index.php?title=Syringa_vulgaris" TargetMode="External"/><Relationship Id="rId683" Type="http://schemas.openxmlformats.org/officeDocument/2006/relationships/hyperlink" Target="https://pollen.tstebler.ch/MediaWiki/index.php?title=Capsella_bursa-pastoris" TargetMode="External"/><Relationship Id="rId890" Type="http://schemas.openxmlformats.org/officeDocument/2006/relationships/hyperlink" Target="https://nl.wikipedia.org/wiki/IJskruidfamilie" TargetMode="External"/><Relationship Id="rId904" Type="http://schemas.openxmlformats.org/officeDocument/2006/relationships/hyperlink" Target="https://nl.wikipedia.org/wiki/Ruwbladigenfamilie" TargetMode="External"/><Relationship Id="rId33" Type="http://schemas.openxmlformats.org/officeDocument/2006/relationships/hyperlink" Target="http://nl.wikipedia.org/wiki/Gewoon_speenkruid" TargetMode="External"/><Relationship Id="rId129" Type="http://schemas.openxmlformats.org/officeDocument/2006/relationships/hyperlink" Target="http://nl.wikipedia.org/wiki/Wilde_kamperfoelie" TargetMode="External"/><Relationship Id="rId336" Type="http://schemas.openxmlformats.org/officeDocument/2006/relationships/hyperlink" Target="https://pollen.tstebler.ch/MediaWiki/index.php?title=Cucumis_sativus" TargetMode="External"/><Relationship Id="rId543" Type="http://schemas.openxmlformats.org/officeDocument/2006/relationships/hyperlink" Target="https://pollen.tstebler.ch/MediaWiki/index.php?title=Gentiana_asclepiadea" TargetMode="External"/><Relationship Id="rId988" Type="http://schemas.openxmlformats.org/officeDocument/2006/relationships/hyperlink" Target="https://pollen.tstebler.ch/MediaWiki/index.php?title=Coriandrum_sativum" TargetMode="External"/><Relationship Id="rId182" Type="http://schemas.openxmlformats.org/officeDocument/2006/relationships/hyperlink" Target="https://pollen.tstebler.ch/MediaWiki/index.php?title=Myosotis_sylvatica" TargetMode="External"/><Relationship Id="rId403" Type="http://schemas.openxmlformats.org/officeDocument/2006/relationships/hyperlink" Target="http://nl.wikipedia.org/wiki/Beuk_(boom)" TargetMode="External"/><Relationship Id="rId750" Type="http://schemas.openxmlformats.org/officeDocument/2006/relationships/hyperlink" Target="https://nl.wikipedia.org/wiki/Rode_klaver" TargetMode="External"/><Relationship Id="rId848" Type="http://schemas.openxmlformats.org/officeDocument/2006/relationships/hyperlink" Target="https://nl.wikipedia.org/wiki/Laurierfamilie" TargetMode="External"/><Relationship Id="rId1033" Type="http://schemas.openxmlformats.org/officeDocument/2006/relationships/hyperlink" Target="https://nl.wikipedia.org/wiki/Boerenjasmijn" TargetMode="External"/><Relationship Id="rId487" Type="http://schemas.openxmlformats.org/officeDocument/2006/relationships/hyperlink" Target="https://nl.wikipedia.org/wiki/Chinese_bruidssluier" TargetMode="External"/><Relationship Id="rId610" Type="http://schemas.openxmlformats.org/officeDocument/2006/relationships/hyperlink" Target="https://pollen.tstebler.ch/MediaWiki/index.php?title=Nymphaea_alba" TargetMode="External"/><Relationship Id="rId694" Type="http://schemas.openxmlformats.org/officeDocument/2006/relationships/hyperlink" Target="https://pollen.tstebler.ch/MediaWiki/index.php?title=Kategorie:Dicolpat" TargetMode="External"/><Relationship Id="rId708" Type="http://schemas.openxmlformats.org/officeDocument/2006/relationships/hyperlink" Target="https://pollen.tstebler.ch/MediaWiki/index.php?title=Kategorie:Dyad" TargetMode="External"/><Relationship Id="rId915" Type="http://schemas.openxmlformats.org/officeDocument/2006/relationships/hyperlink" Target="https://nl.wikipedia.org/wiki/Herfsttijloosfamilie" TargetMode="External"/><Relationship Id="rId347" Type="http://schemas.openxmlformats.org/officeDocument/2006/relationships/hyperlink" Target="http://pollen.tstebler.ch/MediaWiki/index.php?title=Artemisia_vulgaris" TargetMode="External"/><Relationship Id="rId999" Type="http://schemas.openxmlformats.org/officeDocument/2006/relationships/hyperlink" Target="https://pollen.tstebler.ch/MediaWiki/index.php?title=Cucurbita_pepo" TargetMode="External"/><Relationship Id="rId1100" Type="http://schemas.openxmlformats.org/officeDocument/2006/relationships/hyperlink" Target="https://nl.wikipedia.org/wiki/Pastinaak" TargetMode="External"/><Relationship Id="rId44" Type="http://schemas.openxmlformats.org/officeDocument/2006/relationships/hyperlink" Target="https://pollen.tstebler.ch/MediaWiki/index.php?title=Ranunculus_ficaria" TargetMode="External"/><Relationship Id="rId554" Type="http://schemas.openxmlformats.org/officeDocument/2006/relationships/hyperlink" Target="https://nl.wikipedia.org/wiki/Slaapmutsje" TargetMode="External"/><Relationship Id="rId761" Type="http://schemas.openxmlformats.org/officeDocument/2006/relationships/hyperlink" Target="https://nl.wikipedia.org/wiki/Biggenkruid" TargetMode="External"/><Relationship Id="rId859" Type="http://schemas.openxmlformats.org/officeDocument/2006/relationships/hyperlink" Target="https://nl.wikipedia.org/wiki/Waterleliefamilie" TargetMode="External"/><Relationship Id="rId193" Type="http://schemas.openxmlformats.org/officeDocument/2006/relationships/hyperlink" Target="http://en.wikipedia.org/wiki/Berberis_darwinii" TargetMode="External"/><Relationship Id="rId207" Type="http://schemas.openxmlformats.org/officeDocument/2006/relationships/hyperlink" Target="http://nl.wikipedia.org/wiki/Acer_japonicum" TargetMode="External"/><Relationship Id="rId414" Type="http://schemas.openxmlformats.org/officeDocument/2006/relationships/hyperlink" Target="http://nl.wikipedia.org/wiki/Holwortel" TargetMode="External"/><Relationship Id="rId498" Type="http://schemas.openxmlformats.org/officeDocument/2006/relationships/hyperlink" Target="https://pollen.tstebler.ch/MediaWiki/index.php?title=Verbena_officinalis" TargetMode="External"/><Relationship Id="rId621" Type="http://schemas.openxmlformats.org/officeDocument/2006/relationships/hyperlink" Target="https://pollen.tstebler.ch/MediaWiki/index.php?title=Styphnolobium_japonicum" TargetMode="External"/><Relationship Id="rId1044" Type="http://schemas.openxmlformats.org/officeDocument/2006/relationships/hyperlink" Target="https://nl.wikipedia.org/wiki/Zaagblad_(plant)" TargetMode="External"/><Relationship Id="rId260" Type="http://schemas.openxmlformats.org/officeDocument/2006/relationships/hyperlink" Target="http://nl.wikipedia.org/wiki/Paardenkastanje" TargetMode="External"/><Relationship Id="rId719" Type="http://schemas.openxmlformats.org/officeDocument/2006/relationships/hyperlink" Target="https://nl.wikipedia.org/wiki/Sikkelklaver" TargetMode="External"/><Relationship Id="rId926" Type="http://schemas.openxmlformats.org/officeDocument/2006/relationships/hyperlink" Target="https://nl.wikipedia.org/wiki/Ribesfamilie" TargetMode="External"/><Relationship Id="rId1111" Type="http://schemas.openxmlformats.org/officeDocument/2006/relationships/hyperlink" Target="https://nl.wikipedia.org/wiki/Rozen" TargetMode="External"/><Relationship Id="rId55" Type="http://schemas.openxmlformats.org/officeDocument/2006/relationships/hyperlink" Target="https://pollen.tstebler.ch/MediaWiki/index.php?title=Plantago_lanceolata" TargetMode="External"/><Relationship Id="rId120" Type="http://schemas.openxmlformats.org/officeDocument/2006/relationships/hyperlink" Target="https://pollen.tstebler.ch/MediaWiki/index.php?title=Phaseolus_vulgaris" TargetMode="External"/><Relationship Id="rId358" Type="http://schemas.openxmlformats.org/officeDocument/2006/relationships/hyperlink" Target="http://nl.wikipedia.org/wiki/Klein_hoefblad" TargetMode="External"/><Relationship Id="rId565" Type="http://schemas.openxmlformats.org/officeDocument/2006/relationships/hyperlink" Target="https://nl.wikipedia.org/wiki/Hottentotvijg" TargetMode="External"/><Relationship Id="rId772" Type="http://schemas.openxmlformats.org/officeDocument/2006/relationships/hyperlink" Target="pollenkaart02.pdf" TargetMode="External"/><Relationship Id="rId218" Type="http://schemas.openxmlformats.org/officeDocument/2006/relationships/hyperlink" Target="http://nl.wikipedia.org/wiki/Grove_den" TargetMode="External"/><Relationship Id="rId425" Type="http://schemas.openxmlformats.org/officeDocument/2006/relationships/hyperlink" Target="http://nl.wikipedia.org/wiki/Cactusfamilie" TargetMode="External"/><Relationship Id="rId632" Type="http://schemas.openxmlformats.org/officeDocument/2006/relationships/hyperlink" Target="https://pollen.tstebler.ch/MediaWiki/index.php?title=Silene_flos-cuculi" TargetMode="External"/><Relationship Id="rId1055" Type="http://schemas.openxmlformats.org/officeDocument/2006/relationships/hyperlink" Target="https://nl.wikipedia.org/wiki/Sumak_(geslacht)" TargetMode="External"/><Relationship Id="rId271" Type="http://schemas.openxmlformats.org/officeDocument/2006/relationships/hyperlink" Target="http://pollen.tstebler.ch/MediaWiki/index.php?title=Alnus_glutinosa" TargetMode="External"/><Relationship Id="rId937" Type="http://schemas.openxmlformats.org/officeDocument/2006/relationships/hyperlink" Target="https://nl.wikipedia.org/wiki/Tulpenboomfamilie" TargetMode="External"/><Relationship Id="rId1122" Type="http://schemas.openxmlformats.org/officeDocument/2006/relationships/hyperlink" Target="https://nl.wikipedia.org/wiki/Ridderspoor_(Consolida)" TargetMode="External"/><Relationship Id="rId66" Type="http://schemas.openxmlformats.org/officeDocument/2006/relationships/hyperlink" Target="http://nl.wikipedia.org/wiki/Tuinboon" TargetMode="External"/><Relationship Id="rId131" Type="http://schemas.openxmlformats.org/officeDocument/2006/relationships/hyperlink" Target="http://nl.wikipedia.org/wiki/Vlasbekje" TargetMode="External"/><Relationship Id="rId369" Type="http://schemas.openxmlformats.org/officeDocument/2006/relationships/hyperlink" Target="http://nl.wikipedia.org/wiki/Boterbloem" TargetMode="External"/><Relationship Id="rId576" Type="http://schemas.openxmlformats.org/officeDocument/2006/relationships/hyperlink" Target="https://pollen.tstebler.ch/MediaWiki/index.php?title=Petasites_hybridus" TargetMode="External"/><Relationship Id="rId783" Type="http://schemas.openxmlformats.org/officeDocument/2006/relationships/hyperlink" Target="https://nl.wikipedia.org/wiki/Blauwe_knoop" TargetMode="External"/><Relationship Id="rId990" Type="http://schemas.openxmlformats.org/officeDocument/2006/relationships/hyperlink" Target="https://pollen.tstebler.ch/MediaWiki/index.php?title=Mimosa_pudica" TargetMode="External"/><Relationship Id="rId229" Type="http://schemas.openxmlformats.org/officeDocument/2006/relationships/hyperlink" Target="http://nl.wikipedia.org/wiki/Koninginnekruid" TargetMode="External"/><Relationship Id="rId436" Type="http://schemas.openxmlformats.org/officeDocument/2006/relationships/hyperlink" Target="http://nl.wikipedia.org/wiki/Anemone_nemorosa" TargetMode="External"/><Relationship Id="rId643" Type="http://schemas.openxmlformats.org/officeDocument/2006/relationships/hyperlink" Target="https://nl.wikipedia.org/wiki/Hortensia_(geslacht)" TargetMode="External"/><Relationship Id="rId1066" Type="http://schemas.openxmlformats.org/officeDocument/2006/relationships/hyperlink" Target="https://nl.wikipedia.org/wiki/Draadereprijs" TargetMode="External"/><Relationship Id="rId850" Type="http://schemas.openxmlformats.org/officeDocument/2006/relationships/hyperlink" Target="https://nl.wikipedia.org/wiki/Loranthaceae" TargetMode="External"/><Relationship Id="rId948" Type="http://schemas.openxmlformats.org/officeDocument/2006/relationships/hyperlink" Target="https://nl.wikipedia.org/wiki/Klaverzuringfamilie" TargetMode="External"/><Relationship Id="rId1133" Type="http://schemas.openxmlformats.org/officeDocument/2006/relationships/vmlDrawing" Target="../drawings/vmlDrawing1.vml"/><Relationship Id="rId77" Type="http://schemas.openxmlformats.org/officeDocument/2006/relationships/hyperlink" Target="http://nl.wikipedia.org/wiki/Grote_lisdodde" TargetMode="External"/><Relationship Id="rId282" Type="http://schemas.openxmlformats.org/officeDocument/2006/relationships/hyperlink" Target="https://pollen.tstebler.ch/MediaWiki/index.php?title=Leucanthemum_vulgare" TargetMode="External"/><Relationship Id="rId503" Type="http://schemas.openxmlformats.org/officeDocument/2006/relationships/hyperlink" Target="https://pollen.tstebler.ch/MediaWiki/index.php?title=Cydonia_oblonga" TargetMode="External"/><Relationship Id="rId587" Type="http://schemas.openxmlformats.org/officeDocument/2006/relationships/hyperlink" Target="https://pollen.tstebler.ch/MediaWiki/index.php?title=Humulus_lupulus" TargetMode="External"/><Relationship Id="rId710" Type="http://schemas.openxmlformats.org/officeDocument/2006/relationships/hyperlink" Target="https://pollen.tstebler.ch/MediaWiki/index.php?title=Citrus_myrtifolia" TargetMode="External"/><Relationship Id="rId808" Type="http://schemas.openxmlformats.org/officeDocument/2006/relationships/hyperlink" Target="https://nl.wikipedia.org/wiki/Pruikenboomfamilie" TargetMode="External"/><Relationship Id="rId8" Type="http://schemas.openxmlformats.org/officeDocument/2006/relationships/hyperlink" Target="file:///F:\Pollen%20usb\bestandenusb\Pollenlijst\CMS\190001.pdf" TargetMode="External"/><Relationship Id="rId142" Type="http://schemas.openxmlformats.org/officeDocument/2006/relationships/hyperlink" Target="https://pollen.tstebler.ch/MediaWiki/index.php?title=Hippophae_rhamnoides" TargetMode="External"/><Relationship Id="rId447" Type="http://schemas.openxmlformats.org/officeDocument/2006/relationships/hyperlink" Target="https://pollen.tstebler.ch/MediaWiki/index.php?title=Potentilla_fragarioides" TargetMode="External"/><Relationship Id="rId794" Type="http://schemas.openxmlformats.org/officeDocument/2006/relationships/hyperlink" Target="https://en.wikipedia.org/wiki/Sonchus_arvensis" TargetMode="External"/><Relationship Id="rId1077" Type="http://schemas.openxmlformats.org/officeDocument/2006/relationships/hyperlink" Target="https://nl.wikipedia.org/wiki/Holwortel" TargetMode="External"/><Relationship Id="rId654" Type="http://schemas.openxmlformats.org/officeDocument/2006/relationships/hyperlink" Target="https://en.wikipedia.org/wiki/Viola_arborescens" TargetMode="External"/><Relationship Id="rId861" Type="http://schemas.openxmlformats.org/officeDocument/2006/relationships/hyperlink" Target="https://nl.wikipedia.org/wiki/Olijffamilie" TargetMode="External"/><Relationship Id="rId959" Type="http://schemas.openxmlformats.org/officeDocument/2006/relationships/hyperlink" Target="https://nl.wikipedia.org/wiki/Rozenfamilie" TargetMode="External"/><Relationship Id="rId293" Type="http://schemas.openxmlformats.org/officeDocument/2006/relationships/hyperlink" Target="https://pollen.tstebler.ch/MediaWiki/index.php?title=Salvia_officinalis" TargetMode="External"/><Relationship Id="rId307" Type="http://schemas.openxmlformats.org/officeDocument/2006/relationships/hyperlink" Target="https://pollen.tstebler.ch/MediaWiki/index.php?title=Lilium_speciosum" TargetMode="External"/><Relationship Id="rId514" Type="http://schemas.openxmlformats.org/officeDocument/2006/relationships/hyperlink" Target="https://nl.wikipedia.org/wiki/Maarts_viooltje" TargetMode="External"/><Relationship Id="rId721" Type="http://schemas.openxmlformats.org/officeDocument/2006/relationships/hyperlink" Target="https://pollen.tstebler.ch/MediaWiki/index.php?title=Vaccinium_cantabricum" TargetMode="External"/><Relationship Id="rId88" Type="http://schemas.openxmlformats.org/officeDocument/2006/relationships/hyperlink" Target="https://pollen.tstebler.ch/MediaWiki/index.php?title=Salix_caprea" TargetMode="External"/><Relationship Id="rId153" Type="http://schemas.openxmlformats.org/officeDocument/2006/relationships/hyperlink" Target="http://pollen.tstebler.ch/MediaWiki/index.php?title=Filipendula_ulmaria" TargetMode="External"/><Relationship Id="rId360" Type="http://schemas.openxmlformats.org/officeDocument/2006/relationships/hyperlink" Target="http://nl.wikipedia.org/wiki/Paardenbloem" TargetMode="External"/><Relationship Id="rId598" Type="http://schemas.openxmlformats.org/officeDocument/2006/relationships/hyperlink" Target="http://nl.wikipedia.org/wiki/Maretak" TargetMode="External"/><Relationship Id="rId819" Type="http://schemas.openxmlformats.org/officeDocument/2006/relationships/hyperlink" Target="https://nl.wikipedia.org/wiki/Ruwbladigenfamilie" TargetMode="External"/><Relationship Id="rId1004" Type="http://schemas.openxmlformats.org/officeDocument/2006/relationships/hyperlink" Target="https://nl.wikipedia.org/wiki/Gewone_vogelkers" TargetMode="External"/><Relationship Id="rId220" Type="http://schemas.openxmlformats.org/officeDocument/2006/relationships/hyperlink" Target="http://nl.wikipedia.org/wiki/Ganzerik_(geslacht)" TargetMode="External"/><Relationship Id="rId458" Type="http://schemas.openxmlformats.org/officeDocument/2006/relationships/hyperlink" Target="https://pollen.tstebler.ch/MediaWiki/index.php?title=Limonium_vulgare" TargetMode="External"/><Relationship Id="rId665" Type="http://schemas.openxmlformats.org/officeDocument/2006/relationships/hyperlink" Target="https://nl.wikipedia.org/wiki/Aster" TargetMode="External"/><Relationship Id="rId872" Type="http://schemas.openxmlformats.org/officeDocument/2006/relationships/hyperlink" Target="https://nl.wikipedia.org/wiki/Resedafamilie" TargetMode="External"/><Relationship Id="rId1088" Type="http://schemas.openxmlformats.org/officeDocument/2006/relationships/hyperlink" Target="https://nl.wikipedia.org/wiki/Leeuwenbek" TargetMode="External"/><Relationship Id="rId15" Type="http://schemas.openxmlformats.org/officeDocument/2006/relationships/hyperlink" Target="https://pollen.tstebler.ch/MediaWiki/index.php?title=Solidago_canadensis" TargetMode="External"/><Relationship Id="rId318" Type="http://schemas.openxmlformats.org/officeDocument/2006/relationships/hyperlink" Target="https://pollen.tstebler.ch/MediaWiki/index.php?title=Cornus_mas" TargetMode="External"/><Relationship Id="rId525" Type="http://schemas.openxmlformats.org/officeDocument/2006/relationships/hyperlink" Target="https://pollen.tstebler.ch/MediaWiki/index.php?title=Stellaria_media" TargetMode="External"/><Relationship Id="rId732" Type="http://schemas.openxmlformats.org/officeDocument/2006/relationships/hyperlink" Target="https://nl.wikipedia.org/wiki/Zwanenbloem" TargetMode="External"/><Relationship Id="rId99" Type="http://schemas.openxmlformats.org/officeDocument/2006/relationships/hyperlink" Target="https://pollen.tstebler.ch/MediaWiki/index.php?title=Reseda_lutea" TargetMode="External"/><Relationship Id="rId164" Type="http://schemas.openxmlformats.org/officeDocument/2006/relationships/hyperlink" Target="http://nl.wikipedia.org/wiki/Witte_mosterd" TargetMode="External"/><Relationship Id="rId371" Type="http://schemas.openxmlformats.org/officeDocument/2006/relationships/hyperlink" Target="http://nl.wikipedia.org/wiki/Peer_(vrucht)" TargetMode="External"/><Relationship Id="rId1015" Type="http://schemas.openxmlformats.org/officeDocument/2006/relationships/hyperlink" Target="https://nl.wikipedia.org/wiki/Tormentil" TargetMode="External"/><Relationship Id="rId469" Type="http://schemas.openxmlformats.org/officeDocument/2006/relationships/hyperlink" Target="https://pollen.tstebler.ch/MediaWiki/index.php?title=Hyacinthus_orientalis" TargetMode="External"/><Relationship Id="rId676" Type="http://schemas.openxmlformats.org/officeDocument/2006/relationships/hyperlink" Target="https://nl.wikipedia.org/wiki/Kleine_veenbes" TargetMode="External"/><Relationship Id="rId883" Type="http://schemas.openxmlformats.org/officeDocument/2006/relationships/hyperlink" Target="https://nl.wikipedia.org/wiki/Tamariskfamilie" TargetMode="External"/><Relationship Id="rId1099" Type="http://schemas.openxmlformats.org/officeDocument/2006/relationships/hyperlink" Target="https://nl.wikipedia.org/wiki/Paprika" TargetMode="External"/><Relationship Id="rId26" Type="http://schemas.openxmlformats.org/officeDocument/2006/relationships/hyperlink" Target="https://nl.wikipedia.org/wiki/Bosliefje" TargetMode="External"/><Relationship Id="rId231" Type="http://schemas.openxmlformats.org/officeDocument/2006/relationships/hyperlink" Target="https://en.wikipedia.org/wiki/Tetradium_daniellii" TargetMode="External"/><Relationship Id="rId329" Type="http://schemas.openxmlformats.org/officeDocument/2006/relationships/hyperlink" Target="https://pollen.tstebler.ch/MediaWiki/index.php?title=Sambucus_nigra" TargetMode="External"/><Relationship Id="rId536" Type="http://schemas.openxmlformats.org/officeDocument/2006/relationships/hyperlink" Target="https://nl.wikipedia.org/wiki/Beenbreek" TargetMode="External"/><Relationship Id="rId175" Type="http://schemas.openxmlformats.org/officeDocument/2006/relationships/hyperlink" Target="http://nl.wikipedia.org/wiki/Spoorbloem" TargetMode="External"/><Relationship Id="rId743" Type="http://schemas.openxmlformats.org/officeDocument/2006/relationships/hyperlink" Target="https://nl.wikipedia.org/wiki/Kruisdistel" TargetMode="External"/><Relationship Id="rId950" Type="http://schemas.openxmlformats.org/officeDocument/2006/relationships/hyperlink" Target="https://nl.wikipedia.org/wiki/Dennenfamilie" TargetMode="External"/><Relationship Id="rId1026" Type="http://schemas.openxmlformats.org/officeDocument/2006/relationships/hyperlink" Target="https://nl.wikipedia.org/wiki/Aralia" TargetMode="External"/><Relationship Id="rId382" Type="http://schemas.openxmlformats.org/officeDocument/2006/relationships/hyperlink" Target="http://nl.wikipedia.org/wiki/Grote_klaproos" TargetMode="External"/><Relationship Id="rId603" Type="http://schemas.openxmlformats.org/officeDocument/2006/relationships/hyperlink" Target="https://nl.wikipedia.org/wiki/Kattendoorn" TargetMode="External"/><Relationship Id="rId687" Type="http://schemas.openxmlformats.org/officeDocument/2006/relationships/hyperlink" Target="https://nl.wikipedia.org/wiki/Mimosa_(plant)" TargetMode="External"/><Relationship Id="rId810" Type="http://schemas.openxmlformats.org/officeDocument/2006/relationships/hyperlink" Target="https://nl.wikipedia.org/wiki/Hulstfamilie" TargetMode="External"/><Relationship Id="rId908" Type="http://schemas.openxmlformats.org/officeDocument/2006/relationships/hyperlink" Target="https://nl.wikipedia.org/wiki/Klokjesfamilie" TargetMode="External"/><Relationship Id="rId242" Type="http://schemas.openxmlformats.org/officeDocument/2006/relationships/hyperlink" Target="https://pollen.tstebler.ch/MediaWiki/index.php?title=Melilotus_officinalis" TargetMode="External"/><Relationship Id="rId894" Type="http://schemas.openxmlformats.org/officeDocument/2006/relationships/hyperlink" Target="https://nl.wikipedia.org/wiki/Schermbloemenfamilie" TargetMode="External"/><Relationship Id="rId37" Type="http://schemas.openxmlformats.org/officeDocument/2006/relationships/hyperlink" Target="https://pollen.tstebler.ch/MediaWiki/index.php?title=Calluna_vulgaris" TargetMode="External"/><Relationship Id="rId102" Type="http://schemas.openxmlformats.org/officeDocument/2006/relationships/hyperlink" Target="http://nl.wikipedia.org/wiki/Zomereik" TargetMode="External"/><Relationship Id="rId547" Type="http://schemas.openxmlformats.org/officeDocument/2006/relationships/hyperlink" Target="https://nl.wikipedia.org/wiki/Sering" TargetMode="External"/><Relationship Id="rId754" Type="http://schemas.openxmlformats.org/officeDocument/2006/relationships/hyperlink" Target="https://nl.wikipedia.org/wiki/Wijnstok" TargetMode="External"/><Relationship Id="rId961" Type="http://schemas.openxmlformats.org/officeDocument/2006/relationships/hyperlink" Target="https://nl.wikipedia.org/wiki/Wijnruitfamilie" TargetMode="External"/><Relationship Id="rId90" Type="http://schemas.openxmlformats.org/officeDocument/2006/relationships/hyperlink" Target="https://pollen.tstebler.ch/MediaWiki/index.php?title=Viola_wittrockiana" TargetMode="External"/><Relationship Id="rId186" Type="http://schemas.openxmlformats.org/officeDocument/2006/relationships/hyperlink" Target="https://pollen.tstebler.ch/MediaWiki/index.php?title=Aster_tripolium" TargetMode="External"/><Relationship Id="rId393" Type="http://schemas.openxmlformats.org/officeDocument/2006/relationships/hyperlink" Target="http://nl.wikipedia.org/wiki/Lavendel" TargetMode="External"/><Relationship Id="rId407" Type="http://schemas.openxmlformats.org/officeDocument/2006/relationships/hyperlink" Target="http://nl.wikipedia.org/wiki/Basterdwederik" TargetMode="External"/><Relationship Id="rId614" Type="http://schemas.openxmlformats.org/officeDocument/2006/relationships/hyperlink" Target="https://nl.wikipedia.org/wiki/Wilde_marjolein" TargetMode="External"/><Relationship Id="rId821" Type="http://schemas.openxmlformats.org/officeDocument/2006/relationships/hyperlink" Target="https://nl.wikipedia.org/wiki/Buxusfamilie" TargetMode="External"/><Relationship Id="rId1037" Type="http://schemas.openxmlformats.org/officeDocument/2006/relationships/hyperlink" Target="https://nl.wikipedia.org/wiki/Zonneroosje" TargetMode="External"/><Relationship Id="rId253" Type="http://schemas.openxmlformats.org/officeDocument/2006/relationships/hyperlink" Target="http://nl.wikipedia.org/wiki/Appel_(vrucht)" TargetMode="External"/><Relationship Id="rId460" Type="http://schemas.openxmlformats.org/officeDocument/2006/relationships/hyperlink" Target="https://pollen.tstebler.ch/MediaWiki/index.php?title=Berberis_vulgaris" TargetMode="External"/><Relationship Id="rId698" Type="http://schemas.openxmlformats.org/officeDocument/2006/relationships/hyperlink" Target="https://pollen.tstebler.ch/MediaWiki/index.php?title=Kategorie:Dicolporat" TargetMode="External"/><Relationship Id="rId919" Type="http://schemas.openxmlformats.org/officeDocument/2006/relationships/hyperlink" Target="https://nl.wikipedia.org/wiki/Komkommerfamilie" TargetMode="External"/><Relationship Id="rId1090" Type="http://schemas.openxmlformats.org/officeDocument/2006/relationships/hyperlink" Target="https://nl.wikipedia.org/wiki/Lupine" TargetMode="External"/><Relationship Id="rId1104" Type="http://schemas.openxmlformats.org/officeDocument/2006/relationships/hyperlink" Target="https://nl.wikipedia.org/wiki/Sperzieboon" TargetMode="External"/><Relationship Id="rId48" Type="http://schemas.openxmlformats.org/officeDocument/2006/relationships/hyperlink" Target="http://nl.wikipedia.org/wiki/Spaanse_aak" TargetMode="External"/><Relationship Id="rId113" Type="http://schemas.openxmlformats.org/officeDocument/2006/relationships/hyperlink" Target="http://nl.wikipedia.org/wiki/Maretak" TargetMode="External"/><Relationship Id="rId320" Type="http://schemas.openxmlformats.org/officeDocument/2006/relationships/hyperlink" Target="https://pollen.tstebler.ch/MediaWiki/index.php?title=Forsythia_intermedia" TargetMode="External"/><Relationship Id="rId558" Type="http://schemas.openxmlformats.org/officeDocument/2006/relationships/hyperlink" Target="https://nl.wikipedia.org/wiki/Alsemambrosia" TargetMode="External"/><Relationship Id="rId765" Type="http://schemas.openxmlformats.org/officeDocument/2006/relationships/hyperlink" Target="https://pollen.tstebler.ch/MediaWiki/index.php?title=Potentilla_fruticosa" TargetMode="External"/><Relationship Id="rId972" Type="http://schemas.openxmlformats.org/officeDocument/2006/relationships/hyperlink" Target="https://nl.wikipedia.org/wiki/Viscaceae" TargetMode="External"/><Relationship Id="rId197" Type="http://schemas.openxmlformats.org/officeDocument/2006/relationships/hyperlink" Target="http://www.imkerpedia.nl/wiki/index.php/Zonnekruid" TargetMode="External"/><Relationship Id="rId418" Type="http://schemas.openxmlformats.org/officeDocument/2006/relationships/hyperlink" Target="http://nl.wikipedia.org/wiki/Groot_heksenkruid" TargetMode="External"/><Relationship Id="rId625" Type="http://schemas.openxmlformats.org/officeDocument/2006/relationships/hyperlink" Target="https://nl.wikipedia.org/wiki/Hemelsleutel" TargetMode="External"/><Relationship Id="rId832" Type="http://schemas.openxmlformats.org/officeDocument/2006/relationships/hyperlink" Target="https://nl.wikipedia.org/wiki/Kornoeljefamilie" TargetMode="External"/><Relationship Id="rId1048" Type="http://schemas.openxmlformats.org/officeDocument/2006/relationships/hyperlink" Target="https://nl.wikipedia.org/wiki/Wilde_reseda" TargetMode="External"/><Relationship Id="rId264" Type="http://schemas.openxmlformats.org/officeDocument/2006/relationships/hyperlink" Target="http://nl.wikipedia.org/wiki/Judaspenning" TargetMode="External"/><Relationship Id="rId471" Type="http://schemas.openxmlformats.org/officeDocument/2006/relationships/hyperlink" Target="https://nl.wikipedia.org/wiki/Tomaat" TargetMode="External"/><Relationship Id="rId1115" Type="http://schemas.openxmlformats.org/officeDocument/2006/relationships/hyperlink" Target="https://nl.wikipedia.org/wiki/Peperboompje" TargetMode="External"/><Relationship Id="rId59" Type="http://schemas.openxmlformats.org/officeDocument/2006/relationships/hyperlink" Target="https://pollen.tstebler.ch/MediaWiki/index.php?title=Symphytum_officinale" TargetMode="External"/><Relationship Id="rId124" Type="http://schemas.openxmlformats.org/officeDocument/2006/relationships/hyperlink" Target="https://pollen.tstebler.ch/MediaWiki/index.php?title=Oxalis_articulata" TargetMode="External"/><Relationship Id="rId569" Type="http://schemas.openxmlformats.org/officeDocument/2006/relationships/hyperlink" Target="https://pollen.tstebler.ch/MediaWiki/index.php?title=Cerastium_fontanum" TargetMode="External"/><Relationship Id="rId776" Type="http://schemas.openxmlformats.org/officeDocument/2006/relationships/hyperlink" Target="mailto:erbij@bitsandbees.nl" TargetMode="External"/><Relationship Id="rId983" Type="http://schemas.openxmlformats.org/officeDocument/2006/relationships/hyperlink" Target="https://nl.wikipedia.org/wiki/Bolderik" TargetMode="External"/><Relationship Id="rId331" Type="http://schemas.openxmlformats.org/officeDocument/2006/relationships/hyperlink" Target="https://pollen.tstebler.ch/MediaWiki/index.php?title=Hamamelis_intermedia" TargetMode="External"/><Relationship Id="rId429" Type="http://schemas.openxmlformats.org/officeDocument/2006/relationships/hyperlink" Target="http://nl.wikipedia.org/wiki/Kweek" TargetMode="External"/><Relationship Id="rId636" Type="http://schemas.openxmlformats.org/officeDocument/2006/relationships/hyperlink" Target="https://en.wikipedia.org/wiki/Lonicera_fragrantissima" TargetMode="External"/><Relationship Id="rId1059" Type="http://schemas.openxmlformats.org/officeDocument/2006/relationships/hyperlink" Target="https://nl.wikipedia.org/wiki/Cosmos_(geslacht)" TargetMode="External"/><Relationship Id="rId843" Type="http://schemas.openxmlformats.org/officeDocument/2006/relationships/hyperlink" Target="https://nl.wikipedia.org/wiki/Hydrophyllaceae" TargetMode="External"/><Relationship Id="rId1126" Type="http://schemas.openxmlformats.org/officeDocument/2006/relationships/hyperlink" Target="https://nl.wikipedia.org/wiki/Tamme_kastanje" TargetMode="External"/><Relationship Id="rId275" Type="http://schemas.openxmlformats.org/officeDocument/2006/relationships/hyperlink" Target="http://pollen.tstebler.ch/MediaWiki/index.php?title=Lamium_album" TargetMode="External"/><Relationship Id="rId482" Type="http://schemas.openxmlformats.org/officeDocument/2006/relationships/hyperlink" Target="https://nl.wikipedia.org/wiki/Bladrammenas" TargetMode="External"/><Relationship Id="rId703" Type="http://schemas.openxmlformats.org/officeDocument/2006/relationships/hyperlink" Target="https://pollen.tstebler.ch/MediaWiki/index.php?title=Kategorie:Triporat" TargetMode="External"/><Relationship Id="rId910" Type="http://schemas.openxmlformats.org/officeDocument/2006/relationships/hyperlink" Target="https://nl.wikipedia.org/wiki/Kamperfoeliefamilie" TargetMode="External"/><Relationship Id="rId135" Type="http://schemas.openxmlformats.org/officeDocument/2006/relationships/hyperlink" Target="http://nl.wikipedia.org/wiki/Wilde_liguster" TargetMode="External"/><Relationship Id="rId342" Type="http://schemas.openxmlformats.org/officeDocument/2006/relationships/hyperlink" Target="http://pollen.tstebler.ch/MediaWiki/index.php?title=Fagus_sylvatica" TargetMode="External"/><Relationship Id="rId787" Type="http://schemas.openxmlformats.org/officeDocument/2006/relationships/hyperlink" Target="https://pollen.tstebler.ch/MediaWiki/index.php?title=Vitex_negundo" TargetMode="External"/><Relationship Id="rId994" Type="http://schemas.openxmlformats.org/officeDocument/2006/relationships/hyperlink" Target="https://pollen.tstebler.ch/MediaWiki/index.php?title=Raphanus_sativus" TargetMode="External"/><Relationship Id="rId202" Type="http://schemas.openxmlformats.org/officeDocument/2006/relationships/hyperlink" Target="https://pollen.tstebler.ch/MediaWiki/index.php?title=Helenium_species" TargetMode="External"/><Relationship Id="rId647" Type="http://schemas.openxmlformats.org/officeDocument/2006/relationships/hyperlink" Target="https://pollen.tstebler.ch/MediaWiki/index.php?title=Galium_odoratum" TargetMode="External"/><Relationship Id="rId854" Type="http://schemas.openxmlformats.org/officeDocument/2006/relationships/hyperlink" Target="https://nl.wikipedia.org/wiki/Kaasjeskruidfamilie" TargetMode="External"/><Relationship Id="rId286" Type="http://schemas.openxmlformats.org/officeDocument/2006/relationships/hyperlink" Target="https://pollen.tstebler.ch/MediaWiki/index.php?title=Lamium_maculatum" TargetMode="External"/><Relationship Id="rId493" Type="http://schemas.openxmlformats.org/officeDocument/2006/relationships/hyperlink" Target="https://pollen.tstebler.ch/MediaWiki/index.php?title=Lythrum_salicaria" TargetMode="External"/><Relationship Id="rId507" Type="http://schemas.openxmlformats.org/officeDocument/2006/relationships/hyperlink" Target="https://pollen.tstebler.ch/MediaWiki/index.php?title=Alliaria_petiolata" TargetMode="External"/><Relationship Id="rId714" Type="http://schemas.openxmlformats.org/officeDocument/2006/relationships/hyperlink" Target="https://nl.wikipedia.org/wiki/Amandelboom" TargetMode="External"/><Relationship Id="rId921" Type="http://schemas.openxmlformats.org/officeDocument/2006/relationships/hyperlink" Target="https://nl.wikipedia.org/wiki/Wolfsmelkfamilie" TargetMode="External"/><Relationship Id="rId50" Type="http://schemas.openxmlformats.org/officeDocument/2006/relationships/hyperlink" Target="http://nl.wikipedia.org/wiki/Spoorbloem" TargetMode="External"/><Relationship Id="rId146" Type="http://schemas.openxmlformats.org/officeDocument/2006/relationships/hyperlink" Target="https://pollen.tstebler.ch/MediaWiki/index.php?title=Hedera_helix" TargetMode="External"/><Relationship Id="rId353" Type="http://schemas.openxmlformats.org/officeDocument/2006/relationships/hyperlink" Target="http://nl.wikipedia.org/wiki/Kleine_maagdenpalm" TargetMode="External"/><Relationship Id="rId560" Type="http://schemas.openxmlformats.org/officeDocument/2006/relationships/hyperlink" Target="https://nl.wikipedia.org/wiki/Kromhals" TargetMode="External"/><Relationship Id="rId798" Type="http://schemas.openxmlformats.org/officeDocument/2006/relationships/hyperlink" Target="https://nl.wikipedia.org/wiki/Groot_streepzaad" TargetMode="External"/><Relationship Id="rId213" Type="http://schemas.openxmlformats.org/officeDocument/2006/relationships/hyperlink" Target="http://nl.wikipedia.org/wiki/Valse_salie" TargetMode="External"/><Relationship Id="rId420" Type="http://schemas.openxmlformats.org/officeDocument/2006/relationships/hyperlink" Target="http://nl.wikipedia.org/wiki/Korenbloem" TargetMode="External"/><Relationship Id="rId658" Type="http://schemas.openxmlformats.org/officeDocument/2006/relationships/hyperlink" Target="https://pollen.tstebler.ch/MediaWiki/index.php?title=Origanum_vulgare" TargetMode="External"/><Relationship Id="rId865" Type="http://schemas.openxmlformats.org/officeDocument/2006/relationships/hyperlink" Target="https://nl.wikipedia.org/wiki/Dennenfamilie" TargetMode="External"/><Relationship Id="rId1050" Type="http://schemas.openxmlformats.org/officeDocument/2006/relationships/hyperlink" Target="https://nl.wikipedia.org/wiki/Wegdistel" TargetMode="External"/><Relationship Id="rId297" Type="http://schemas.openxmlformats.org/officeDocument/2006/relationships/hyperlink" Target="https://pollen.tstebler.ch/MediaWiki/index.php?title=Betula_pendula" TargetMode="External"/><Relationship Id="rId518" Type="http://schemas.openxmlformats.org/officeDocument/2006/relationships/hyperlink" Target="https://nl.wikipedia.org/wiki/Moerasrolklaver" TargetMode="External"/><Relationship Id="rId725" Type="http://schemas.openxmlformats.org/officeDocument/2006/relationships/hyperlink" Target="https://pollen.tstebler.ch/MediaWiki/index.php?title=Allium_schoenoprasum" TargetMode="External"/><Relationship Id="rId932" Type="http://schemas.openxmlformats.org/officeDocument/2006/relationships/hyperlink" Target="https://nl.wikipedia.org/wiki/Lipbloemenfamilie" TargetMode="External"/><Relationship Id="rId157" Type="http://schemas.openxmlformats.org/officeDocument/2006/relationships/hyperlink" Target="https://pollen.tstebler.ch/MediaWiki/index.php?title=Epilobium_angustifolium" TargetMode="External"/><Relationship Id="rId364" Type="http://schemas.openxmlformats.org/officeDocument/2006/relationships/hyperlink" Target="http://nl.wikipedia.org/wiki/Gewone_vlier" TargetMode="External"/><Relationship Id="rId1008" Type="http://schemas.openxmlformats.org/officeDocument/2006/relationships/hyperlink" Target="https://nl.wikipedia.org/wiki/Ossentong" TargetMode="External"/><Relationship Id="rId61" Type="http://schemas.openxmlformats.org/officeDocument/2006/relationships/hyperlink" Target="http://nl.wikipedia.org/wiki/Wollige_sneeuwbal" TargetMode="External"/><Relationship Id="rId571" Type="http://schemas.openxmlformats.org/officeDocument/2006/relationships/hyperlink" Target="https://pollen.tstebler.ch/MediaWiki/index.php?title=Cichorium_intybus" TargetMode="External"/><Relationship Id="rId669" Type="http://schemas.openxmlformats.org/officeDocument/2006/relationships/hyperlink" Target="https://nl.wikipedia.org/wiki/Akkermelkdistel" TargetMode="External"/><Relationship Id="rId876" Type="http://schemas.openxmlformats.org/officeDocument/2006/relationships/hyperlink" Target="https://nl.wikipedia.org/wiki/Wijnruitfamilie" TargetMode="External"/><Relationship Id="rId19" Type="http://schemas.openxmlformats.org/officeDocument/2006/relationships/hyperlink" Target="http://pollen.tstebler.ch/MediaWiki/index.php?title=Malus_domestica" TargetMode="External"/><Relationship Id="rId224" Type="http://schemas.openxmlformats.org/officeDocument/2006/relationships/hyperlink" Target="http://nl.wikipedia.org/wiki/Klimop" TargetMode="External"/><Relationship Id="rId431" Type="http://schemas.openxmlformats.org/officeDocument/2006/relationships/hyperlink" Target="http://nl.wikipedia.org/wiki/Ruwe_berk" TargetMode="External"/><Relationship Id="rId529" Type="http://schemas.openxmlformats.org/officeDocument/2006/relationships/hyperlink" Target="https://pollen.tstebler.ch/MediaWiki/index.php?title=Leucanthemum_vulgare" TargetMode="External"/><Relationship Id="rId736" Type="http://schemas.openxmlformats.org/officeDocument/2006/relationships/hyperlink" Target="https://pollen.tstebler.ch/MediaWiki/index.php?title=Ruta_graveolens" TargetMode="External"/><Relationship Id="rId1061" Type="http://schemas.openxmlformats.org/officeDocument/2006/relationships/hyperlink" Target="https://nl.wikipedia.org/wiki/Bruidsbloem" TargetMode="External"/><Relationship Id="rId168" Type="http://schemas.openxmlformats.org/officeDocument/2006/relationships/hyperlink" Target="https://pollen.tstebler.ch/MediaWiki/index.php?title=Cotoneaster_horizontalis" TargetMode="External"/><Relationship Id="rId943" Type="http://schemas.openxmlformats.org/officeDocument/2006/relationships/hyperlink" Target="https://nl.wikipedia.org/wiki/Mirtefamilie" TargetMode="External"/><Relationship Id="rId1019" Type="http://schemas.openxmlformats.org/officeDocument/2006/relationships/hyperlink" Target="https://pollen.tstebler.ch/MediaWiki/index.php?title=Ranunculus_acris" TargetMode="External"/><Relationship Id="rId72" Type="http://schemas.openxmlformats.org/officeDocument/2006/relationships/hyperlink" Target="http://nl.wikipedia.org/wiki/Blauwe_bosbes" TargetMode="External"/><Relationship Id="rId375" Type="http://schemas.openxmlformats.org/officeDocument/2006/relationships/hyperlink" Target="http://nl.wikipedia.org/wiki/Veldbeemdgras" TargetMode="External"/><Relationship Id="rId582" Type="http://schemas.openxmlformats.org/officeDocument/2006/relationships/hyperlink" Target="https://pollen.tstebler.ch/MediaWiki/index.php?title=Foeniculum_vulgare" TargetMode="External"/><Relationship Id="rId803" Type="http://schemas.openxmlformats.org/officeDocument/2006/relationships/hyperlink" Target="https://pollen.tstebler.ch/MediaWiki/index.php?title=Reseda_lutea" TargetMode="External"/><Relationship Id="rId3" Type="http://schemas.openxmlformats.org/officeDocument/2006/relationships/hyperlink" Target="http://nl.wikipedia.org/wiki/Sapindaceae" TargetMode="External"/><Relationship Id="rId235" Type="http://schemas.openxmlformats.org/officeDocument/2006/relationships/hyperlink" Target="https://pollen.tstebler.ch/MediaWiki/index.php?title=Anthriscus_sylvestris" TargetMode="External"/><Relationship Id="rId442" Type="http://schemas.openxmlformats.org/officeDocument/2006/relationships/hyperlink" Target="https://pollen.tstebler.ch/MediaWiki/index.php?title=Caltha_palustris" TargetMode="External"/><Relationship Id="rId887" Type="http://schemas.openxmlformats.org/officeDocument/2006/relationships/hyperlink" Target="https://nl.wikipedia.org/wiki/Viscaceae" TargetMode="External"/><Relationship Id="rId1072" Type="http://schemas.openxmlformats.org/officeDocument/2006/relationships/hyperlink" Target="https://nl.wikipedia.org/wiki/Havikskruid" TargetMode="External"/><Relationship Id="rId302" Type="http://schemas.openxmlformats.org/officeDocument/2006/relationships/hyperlink" Target="https://pollen.tstebler.ch/MediaWiki/index.php?title=Magnolia_liliiflora" TargetMode="External"/><Relationship Id="rId747" Type="http://schemas.openxmlformats.org/officeDocument/2006/relationships/hyperlink" Target="https://nl.wikipedia.org/wiki/Campanula_alpestris" TargetMode="External"/><Relationship Id="rId954" Type="http://schemas.openxmlformats.org/officeDocument/2006/relationships/hyperlink" Target="https://nl.wikipedia.org/wiki/Vlambloemfamilie" TargetMode="External"/><Relationship Id="rId83" Type="http://schemas.openxmlformats.org/officeDocument/2006/relationships/hyperlink" Target="http://nl.wikipedia.org/wiki/Vetkruid" TargetMode="External"/><Relationship Id="rId179" Type="http://schemas.openxmlformats.org/officeDocument/2006/relationships/hyperlink" Target="https://pollen.tstebler.ch/MediaWiki/index.php?title=Brassica_napus" TargetMode="External"/><Relationship Id="rId386" Type="http://schemas.openxmlformats.org/officeDocument/2006/relationships/hyperlink" Target="http://nl.wikipedia.org/wiki/Muskuskaasjeskruid" TargetMode="External"/><Relationship Id="rId593" Type="http://schemas.openxmlformats.org/officeDocument/2006/relationships/hyperlink" Target="https://nsbka.org/index.php?option=com_content&amp;view=article&amp;id=787&amp;Itemid=1432" TargetMode="External"/><Relationship Id="rId607" Type="http://schemas.openxmlformats.org/officeDocument/2006/relationships/hyperlink" Target="https://pollen.tstebler.ch/MediaWiki/index.php?title=Nicotiana_tabacum" TargetMode="External"/><Relationship Id="rId814" Type="http://schemas.openxmlformats.org/officeDocument/2006/relationships/hyperlink" Target="https://nl.wikipedia.org/wiki/Affodilfamilie" TargetMode="External"/><Relationship Id="rId246" Type="http://schemas.openxmlformats.org/officeDocument/2006/relationships/hyperlink" Target="https://pollen.tstebler.ch/MediaWiki/index.php?title=Aesculus_hippocastanum" TargetMode="External"/><Relationship Id="rId453" Type="http://schemas.openxmlformats.org/officeDocument/2006/relationships/hyperlink" Target="http://pollen.tstebler.ch/MediaWiki/index.php?title=Astrantia_major" TargetMode="External"/><Relationship Id="rId660" Type="http://schemas.openxmlformats.org/officeDocument/2006/relationships/hyperlink" Target="https://pollen.tstebler.ch/MediaWiki/index.php?title=Inula_magnifica" TargetMode="External"/><Relationship Id="rId898" Type="http://schemas.openxmlformats.org/officeDocument/2006/relationships/hyperlink" Target="https://nl.wikipedia.org/wiki/Aspergefamilie" TargetMode="External"/><Relationship Id="rId1083" Type="http://schemas.openxmlformats.org/officeDocument/2006/relationships/hyperlink" Target="https://nl.wikipedia.org/wiki/Klit" TargetMode="External"/><Relationship Id="rId106" Type="http://schemas.openxmlformats.org/officeDocument/2006/relationships/hyperlink" Target="http://nl.wikipedia.org/wiki/Zoete_kers" TargetMode="External"/><Relationship Id="rId313" Type="http://schemas.openxmlformats.org/officeDocument/2006/relationships/hyperlink" Target="https://pollen.tstebler.ch/MediaWiki/index.php?title=Alopecurus_pratensis" TargetMode="External"/><Relationship Id="rId758" Type="http://schemas.openxmlformats.org/officeDocument/2006/relationships/hyperlink" Target="https://nl.wikipedia.org/wiki/Parnassia_(soort)" TargetMode="External"/><Relationship Id="rId965" Type="http://schemas.openxmlformats.org/officeDocument/2006/relationships/hyperlink" Target="https://nl.wikipedia.org/wiki/Hemelboomfamilie" TargetMode="External"/><Relationship Id="rId10" Type="http://schemas.openxmlformats.org/officeDocument/2006/relationships/hyperlink" Target="file:///F:\Pollen%20usb\bestandenusb\Pollenlijst\CMS\210001.pdf" TargetMode="External"/><Relationship Id="rId94" Type="http://schemas.openxmlformats.org/officeDocument/2006/relationships/hyperlink" Target="https://pollen.tstebler.ch/MediaWiki/index.php?title=Rubus_fruticosus" TargetMode="External"/><Relationship Id="rId397" Type="http://schemas.openxmlformats.org/officeDocument/2006/relationships/hyperlink" Target="http://nl.wikipedia.org/wiki/Hulst_(plant)" TargetMode="External"/><Relationship Id="rId520" Type="http://schemas.openxmlformats.org/officeDocument/2006/relationships/hyperlink" Target="https://pollen.tstebler.ch/MediaWiki/index.php?title=Geranium_robertianum" TargetMode="External"/><Relationship Id="rId618" Type="http://schemas.openxmlformats.org/officeDocument/2006/relationships/hyperlink" Target="../../../../AppData/AppData/Roaming/Bits%20and%20Bees/Propolis%20en%20pollen/Pollen/pollenvoorjaar.jpg" TargetMode="External"/><Relationship Id="rId825" Type="http://schemas.openxmlformats.org/officeDocument/2006/relationships/hyperlink" Target="https://nl.wikipedia.org/wiki/Kamperfoeliefamilie" TargetMode="External"/><Relationship Id="rId257" Type="http://schemas.openxmlformats.org/officeDocument/2006/relationships/hyperlink" Target="https://pollen.tstebler.ch/MediaWiki/index.php?title=Fritillaria_meleagris" TargetMode="External"/><Relationship Id="rId464" Type="http://schemas.openxmlformats.org/officeDocument/2006/relationships/hyperlink" Target="https://nl.wikipedia.org/wiki/Nieskruid" TargetMode="External"/><Relationship Id="rId1010" Type="http://schemas.openxmlformats.org/officeDocument/2006/relationships/hyperlink" Target="https://pollen.tstebler.ch/MediaWiki/index.php?title=Borago_officinalis" TargetMode="External"/><Relationship Id="rId1094" Type="http://schemas.openxmlformats.org/officeDocument/2006/relationships/hyperlink" Target="https://nl.wikipedia.org/wiki/Muurleeuwenbek" TargetMode="External"/><Relationship Id="rId1108" Type="http://schemas.openxmlformats.org/officeDocument/2006/relationships/hyperlink" Target="https://nl.wikipedia.org/wiki/Echte_salie" TargetMode="External"/><Relationship Id="rId117" Type="http://schemas.openxmlformats.org/officeDocument/2006/relationships/hyperlink" Target="http://en.wikipedia.org/wiki/Phlox_drummondii" TargetMode="External"/><Relationship Id="rId671" Type="http://schemas.openxmlformats.org/officeDocument/2006/relationships/hyperlink" Target="https://nl.wikipedia.org/wiki/Bergsteentijm" TargetMode="External"/><Relationship Id="rId769" Type="http://schemas.openxmlformats.org/officeDocument/2006/relationships/hyperlink" Target="https://www.pollenonderzoek.nl/" TargetMode="External"/><Relationship Id="rId976" Type="http://schemas.openxmlformats.org/officeDocument/2006/relationships/hyperlink" Target="http://www.thuisexperimenteren.nl/science/2017%20-%20Monoflorale%20honing/Monoflorale%20honing.htm" TargetMode="External"/><Relationship Id="rId324" Type="http://schemas.openxmlformats.org/officeDocument/2006/relationships/hyperlink" Target="https://pollen.tstebler.ch/MediaWiki/index.php?title=Citrus_limon" TargetMode="External"/><Relationship Id="rId531" Type="http://schemas.openxmlformats.org/officeDocument/2006/relationships/hyperlink" Target="https://nl.wikipedia.org/wiki/Zoete_kers" TargetMode="External"/><Relationship Id="rId629" Type="http://schemas.openxmlformats.org/officeDocument/2006/relationships/hyperlink" Target="https://pollen.tstebler.ch/MediaWiki/index.php?title=Robinia_pseudoacacia" TargetMode="External"/><Relationship Id="rId836" Type="http://schemas.openxmlformats.org/officeDocument/2006/relationships/hyperlink" Target="https://nl.wikipedia.org/wiki/Wolfsmelkfamilie" TargetMode="External"/><Relationship Id="rId1021" Type="http://schemas.openxmlformats.org/officeDocument/2006/relationships/hyperlink" Target="https://www.discoverlife.org/mp/20q?guide=Pollen" TargetMode="External"/><Relationship Id="rId1119" Type="http://schemas.openxmlformats.org/officeDocument/2006/relationships/hyperlink" Target="https://nl.wikipedia.org/wiki/Pimpernoot" TargetMode="External"/><Relationship Id="rId903" Type="http://schemas.openxmlformats.org/officeDocument/2006/relationships/hyperlink" Target="https://nl.wikipedia.org/wiki/Trompetboomfamilie" TargetMode="External"/><Relationship Id="rId32" Type="http://schemas.openxmlformats.org/officeDocument/2006/relationships/hyperlink" Target="http://nl.wikipedia.org/wiki/Sleedoorn" TargetMode="External"/><Relationship Id="rId181" Type="http://schemas.openxmlformats.org/officeDocument/2006/relationships/hyperlink" Target="https://pollen.tstebler.ch/MediaWiki/index.php?title=Achillea_millefolium" TargetMode="External"/><Relationship Id="rId279" Type="http://schemas.openxmlformats.org/officeDocument/2006/relationships/hyperlink" Target="https://pollen.tstebler.ch/MediaWiki/index.php?title=Rumex_obtusifolius" TargetMode="External"/><Relationship Id="rId486" Type="http://schemas.openxmlformats.org/officeDocument/2006/relationships/hyperlink" Target="https://pollen.tstebler.ch/MediaWiki/index.php?title=Fallopia_baldschuanica" TargetMode="External"/><Relationship Id="rId693" Type="http://schemas.openxmlformats.org/officeDocument/2006/relationships/hyperlink" Target="https://pollen.tstebler.ch/MediaWiki/index.php?title=Kategorie:Monoporat" TargetMode="External"/><Relationship Id="rId139" Type="http://schemas.openxmlformats.org/officeDocument/2006/relationships/hyperlink" Target="http://en.wikipedia.org/wiki/Iris_unguicularis" TargetMode="External"/><Relationship Id="rId346" Type="http://schemas.openxmlformats.org/officeDocument/2006/relationships/hyperlink" Target="http://pollen.tstebler.ch/MediaWiki/index.php?title=Heracleum_sphondylium" TargetMode="External"/><Relationship Id="rId553" Type="http://schemas.openxmlformats.org/officeDocument/2006/relationships/hyperlink" Target="https://www.laves.niedersachsen.de/tiere/bienenkunde/bestellungen/celler-melissopalynologische-sammlung-73271.html" TargetMode="External"/><Relationship Id="rId760" Type="http://schemas.openxmlformats.org/officeDocument/2006/relationships/hyperlink" Target="https://en.wikipedia.org/wiki/Silphium_laciniatum" TargetMode="External"/><Relationship Id="rId998" Type="http://schemas.openxmlformats.org/officeDocument/2006/relationships/hyperlink" Target="https://nl.wikipedia.org/wiki/Sierpompoen" TargetMode="External"/><Relationship Id="rId206" Type="http://schemas.openxmlformats.org/officeDocument/2006/relationships/hyperlink" Target="http://nl.wikipedia.org/wiki/Gewone_esdoorn" TargetMode="External"/><Relationship Id="rId413" Type="http://schemas.openxmlformats.org/officeDocument/2006/relationships/hyperlink" Target="http://nl.wikipedia.org/wiki/Hazelaar_(plant)" TargetMode="External"/><Relationship Id="rId858" Type="http://schemas.openxmlformats.org/officeDocument/2006/relationships/hyperlink" Target="https://nl.wikipedia.org/wiki/Mirtefamilie" TargetMode="External"/><Relationship Id="rId1043" Type="http://schemas.openxmlformats.org/officeDocument/2006/relationships/hyperlink" Target="https://nl.wikipedia.org/wiki/Zeeraket" TargetMode="External"/><Relationship Id="rId620" Type="http://schemas.openxmlformats.org/officeDocument/2006/relationships/hyperlink" Target="https://nl.wikipedia.org/wiki/Mariadistel" TargetMode="External"/><Relationship Id="rId718" Type="http://schemas.openxmlformats.org/officeDocument/2006/relationships/hyperlink" Target="https://nl.wikipedia.org/wiki/Schildersverdriet_(plant)" TargetMode="External"/><Relationship Id="rId925" Type="http://schemas.openxmlformats.org/officeDocument/2006/relationships/hyperlink" Target="https://nl.wikipedia.org/wiki/Ooievaarsbekfamilie" TargetMode="External"/><Relationship Id="rId1110" Type="http://schemas.openxmlformats.org/officeDocument/2006/relationships/hyperlink" Target="https://nl.wikipedia.org/wiki/Ruit_(geslacht)" TargetMode="External"/><Relationship Id="rId54" Type="http://schemas.openxmlformats.org/officeDocument/2006/relationships/hyperlink" Target="http://nl.wikipedia.org/wiki/Smalle_weegbree" TargetMode="External"/><Relationship Id="rId270" Type="http://schemas.openxmlformats.org/officeDocument/2006/relationships/hyperlink" Target="https://pollen.tstebler.ch/MediaWiki/index.php?title=Populus_nigra" TargetMode="External"/><Relationship Id="rId130" Type="http://schemas.openxmlformats.org/officeDocument/2006/relationships/hyperlink" Target="https://pollen.tstebler.ch/MediaWiki/index.php?title=Linaria_vulgaris" TargetMode="External"/><Relationship Id="rId368" Type="http://schemas.openxmlformats.org/officeDocument/2006/relationships/hyperlink" Target="http://nl.wikipedia.org/wiki/Hondsroos" TargetMode="External"/><Relationship Id="rId575" Type="http://schemas.openxmlformats.org/officeDocument/2006/relationships/hyperlink" Target="https://pollen.tstebler.ch/MediaWiki/index.php?title=Colchicum_autumnale" TargetMode="External"/><Relationship Id="rId782" Type="http://schemas.openxmlformats.org/officeDocument/2006/relationships/hyperlink" Target="https://pfaf.org/USER/Plant.aspx?LatinName=Amorpha+fruticosa" TargetMode="External"/><Relationship Id="rId228" Type="http://schemas.openxmlformats.org/officeDocument/2006/relationships/hyperlink" Target="https://pollen.tstebler.ch/MediaWiki/index.php?title=Malva_moschata" TargetMode="External"/><Relationship Id="rId435" Type="http://schemas.openxmlformats.org/officeDocument/2006/relationships/hyperlink" Target="http://nl.wikipedia.org/wiki/Armeria" TargetMode="External"/><Relationship Id="rId642" Type="http://schemas.openxmlformats.org/officeDocument/2006/relationships/hyperlink" Target="https://pollen.tstebler.ch/MediaWiki/index.php?title=Lonicera_fragrantissima" TargetMode="External"/><Relationship Id="rId1065" Type="http://schemas.openxmlformats.org/officeDocument/2006/relationships/hyperlink" Target="https://nl.wikipedia.org/wiki/Ereprijs" TargetMode="External"/><Relationship Id="rId502" Type="http://schemas.openxmlformats.org/officeDocument/2006/relationships/hyperlink" Target="https://nl.wikipedia.org/wiki/Kleine_veldkers" TargetMode="External"/><Relationship Id="rId947" Type="http://schemas.openxmlformats.org/officeDocument/2006/relationships/hyperlink" Target="https://nl.wikipedia.org/wiki/Teunisbloemfamilie" TargetMode="External"/><Relationship Id="rId1132" Type="http://schemas.openxmlformats.org/officeDocument/2006/relationships/drawing" Target="../drawings/drawing1.xml"/><Relationship Id="rId76" Type="http://schemas.openxmlformats.org/officeDocument/2006/relationships/hyperlink" Target="https://pollen.tstebler.ch/MediaWiki/index.php?title=Typha_latifolia" TargetMode="External"/><Relationship Id="rId807" Type="http://schemas.openxmlformats.org/officeDocument/2006/relationships/hyperlink" Target="https://nl.wikipedia.org/wiki/Lookfamilie" TargetMode="External"/><Relationship Id="rId292" Type="http://schemas.openxmlformats.org/officeDocument/2006/relationships/hyperlink" Target="https://pollen.tstebler.ch/MediaWiki/index.php?title=Sedum_multicolore" TargetMode="External"/><Relationship Id="rId597" Type="http://schemas.openxmlformats.org/officeDocument/2006/relationships/hyperlink" Target="https://nl.wikipedia.org/wiki/Liriodendron" TargetMode="External"/><Relationship Id="rId152" Type="http://schemas.openxmlformats.org/officeDocument/2006/relationships/hyperlink" Target="http://nl.wikipedia.org/wiki/Aardbei" TargetMode="External"/><Relationship Id="rId457" Type="http://schemas.openxmlformats.org/officeDocument/2006/relationships/hyperlink" Target="https://nl.wikipedia.org/wiki/Witte_moerbei" TargetMode="External"/><Relationship Id="rId1087" Type="http://schemas.openxmlformats.org/officeDocument/2006/relationships/hyperlink" Target="https://nl.wikipedia.org/wiki/Laurierkers" TargetMode="External"/><Relationship Id="rId664" Type="http://schemas.openxmlformats.org/officeDocument/2006/relationships/hyperlink" Target="https://pollen.tstebler.ch/MediaWiki/index.php?title=Dianthus_giganteus" TargetMode="External"/><Relationship Id="rId871" Type="http://schemas.openxmlformats.org/officeDocument/2006/relationships/hyperlink" Target="https://nl.wikipedia.org/wiki/Ranonkelfamilie" TargetMode="External"/><Relationship Id="rId969" Type="http://schemas.openxmlformats.org/officeDocument/2006/relationships/hyperlink" Target="https://nl.wikipedia.org/wiki/Taxusfamilie" TargetMode="External"/><Relationship Id="rId317" Type="http://schemas.openxmlformats.org/officeDocument/2006/relationships/hyperlink" Target="https://pollen.tstebler.ch/MediaWiki/index.php?title=Campanula_primulifolia" TargetMode="External"/><Relationship Id="rId524" Type="http://schemas.openxmlformats.org/officeDocument/2006/relationships/hyperlink" Target="https://nl.wikipedia.org/wiki/Trompetboom" TargetMode="External"/><Relationship Id="rId731" Type="http://schemas.openxmlformats.org/officeDocument/2006/relationships/hyperlink" Target="https://pollen.tstebler.ch/MediaWiki/index.php?title=Coronilla_varia" TargetMode="External"/><Relationship Id="rId98" Type="http://schemas.openxmlformats.org/officeDocument/2006/relationships/hyperlink" Target="http://nl.wikipedia.org/wiki/Rode_ribes" TargetMode="External"/><Relationship Id="rId829" Type="http://schemas.openxmlformats.org/officeDocument/2006/relationships/hyperlink" Target="https://nl.wikipedia.org/wiki/Clusiafamilie" TargetMode="External"/><Relationship Id="rId1014" Type="http://schemas.openxmlformats.org/officeDocument/2006/relationships/hyperlink" Target="https://www.discoverlife.org/mp/20q?guide=Pollen" TargetMode="External"/><Relationship Id="rId25" Type="http://schemas.openxmlformats.org/officeDocument/2006/relationships/hyperlink" Target="https://nl.wikipedia.org/wiki/Sint-janskruid" TargetMode="External"/><Relationship Id="rId174" Type="http://schemas.openxmlformats.org/officeDocument/2006/relationships/hyperlink" Target="https://pollen.tstebler.ch/MediaWiki/index.php?title=Centranthus_ruber" TargetMode="External"/><Relationship Id="rId381" Type="http://schemas.openxmlformats.org/officeDocument/2006/relationships/hyperlink" Target="http://nl.wikipedia.org/wiki/Klein_glaskruid"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pollenonderzoek.nl/downloads/PollenAnalyse.pdf" TargetMode="External"/><Relationship Id="rId2" Type="http://schemas.openxmlformats.org/officeDocument/2006/relationships/hyperlink" Target="mailto:erbij@bitsandbees.nl" TargetMode="External"/><Relationship Id="rId1" Type="http://schemas.openxmlformats.org/officeDocument/2006/relationships/hyperlink" Target="http://www.bitsandbees.n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69"/>
  <sheetViews>
    <sheetView showFormulas="1" tabSelected="1" zoomScaleNormal="100" workbookViewId="0">
      <pane ySplit="6" topLeftCell="A7" activePane="bottomLeft" state="frozen"/>
      <selection pane="bottomLeft" activeCell="P27" sqref="P27"/>
    </sheetView>
  </sheetViews>
  <sheetFormatPr defaultRowHeight="12.75" x14ac:dyDescent="0.2"/>
  <cols>
    <col min="1" max="1" width="11.28515625" customWidth="1"/>
    <col min="2" max="2" width="12.42578125" customWidth="1"/>
    <col min="3" max="3" width="3.42578125" style="12" customWidth="1"/>
    <col min="4" max="4" width="3.28515625" customWidth="1"/>
    <col min="5" max="5" width="3.5703125" style="222" customWidth="1"/>
    <col min="6" max="6" width="7.28515625" customWidth="1"/>
    <col min="7" max="7" width="7" customWidth="1"/>
    <col min="8" max="8" width="3.42578125" style="11" customWidth="1"/>
    <col min="9" max="9" width="3" style="102" customWidth="1"/>
    <col min="10" max="10" width="3.140625" style="213" customWidth="1"/>
    <col min="11" max="11" width="7.5703125" style="17" customWidth="1"/>
    <col min="12" max="12" width="8" style="17" customWidth="1"/>
    <col min="13" max="13" width="2.5703125" customWidth="1"/>
    <col min="14" max="14" width="2.85546875" customWidth="1"/>
    <col min="15" max="15" width="15.7109375" customWidth="1"/>
    <col min="16" max="16" width="13.85546875" customWidth="1"/>
  </cols>
  <sheetData>
    <row r="1" spans="1:16" ht="30" customHeight="1" x14ac:dyDescent="0.3">
      <c r="A1" s="289" t="s">
        <v>1126</v>
      </c>
      <c r="B1" s="289"/>
      <c r="C1" s="289"/>
      <c r="D1" s="289"/>
      <c r="E1" s="290"/>
      <c r="F1" s="289"/>
      <c r="G1" s="289"/>
      <c r="H1" s="146" t="s">
        <v>1160</v>
      </c>
      <c r="I1" s="315" t="s">
        <v>1186</v>
      </c>
      <c r="J1" s="316"/>
      <c r="K1" s="315"/>
      <c r="L1" s="315"/>
      <c r="O1" s="187"/>
    </row>
    <row r="2" spans="1:16" ht="26.25" customHeight="1" x14ac:dyDescent="0.25">
      <c r="A2" s="291" t="s">
        <v>1127</v>
      </c>
      <c r="B2" s="292"/>
      <c r="C2" s="293" t="s">
        <v>1128</v>
      </c>
      <c r="D2" s="294"/>
      <c r="E2" s="295"/>
      <c r="F2" s="296" t="s">
        <v>1129</v>
      </c>
      <c r="G2" s="297"/>
      <c r="H2" s="297"/>
      <c r="I2" s="297"/>
      <c r="J2" s="456" t="s">
        <v>1130</v>
      </c>
      <c r="K2" s="457"/>
      <c r="L2" s="123"/>
      <c r="N2" s="124"/>
      <c r="O2" s="249" t="s">
        <v>1342</v>
      </c>
      <c r="P2" s="249" t="s">
        <v>1343</v>
      </c>
    </row>
    <row r="3" spans="1:16" ht="24" customHeight="1" x14ac:dyDescent="0.25">
      <c r="A3" s="306" t="s">
        <v>1769</v>
      </c>
      <c r="B3" s="307"/>
      <c r="C3" s="307"/>
      <c r="D3" s="307"/>
      <c r="E3" s="308"/>
      <c r="F3" s="320" t="s">
        <v>1770</v>
      </c>
      <c r="G3" s="321"/>
      <c r="H3" s="321"/>
      <c r="I3" s="322"/>
      <c r="J3" s="216" t="s">
        <v>1131</v>
      </c>
      <c r="K3" s="209" t="s">
        <v>1132</v>
      </c>
      <c r="L3" s="125"/>
      <c r="N3" s="124"/>
      <c r="O3" s="250"/>
      <c r="P3" s="250"/>
    </row>
    <row r="4" spans="1:16" ht="36" customHeight="1" x14ac:dyDescent="0.2">
      <c r="A4" s="126" t="s">
        <v>1133</v>
      </c>
      <c r="B4" s="127" t="s">
        <v>1134</v>
      </c>
      <c r="C4" s="310" t="s">
        <v>1135</v>
      </c>
      <c r="D4" s="311"/>
      <c r="E4" s="312"/>
      <c r="F4" s="323"/>
      <c r="G4" s="324"/>
      <c r="H4" s="324"/>
      <c r="I4" s="325"/>
      <c r="J4" s="217" t="s">
        <v>1136</v>
      </c>
      <c r="K4" s="208" t="s">
        <v>1137</v>
      </c>
      <c r="L4" s="24" t="s">
        <v>1390</v>
      </c>
      <c r="O4" s="250"/>
      <c r="P4" s="250"/>
    </row>
    <row r="5" spans="1:16" s="122" customFormat="1" ht="17.25" customHeight="1" x14ac:dyDescent="0.2">
      <c r="A5" s="309" t="s">
        <v>0</v>
      </c>
      <c r="B5" s="309" t="s">
        <v>1</v>
      </c>
      <c r="C5" s="313" t="s">
        <v>2</v>
      </c>
      <c r="D5" s="314" t="s">
        <v>3</v>
      </c>
      <c r="E5" s="260" t="s">
        <v>4</v>
      </c>
      <c r="F5" s="309" t="s">
        <v>5</v>
      </c>
      <c r="G5" s="371" t="s">
        <v>6</v>
      </c>
      <c r="H5" s="309" t="s">
        <v>1138</v>
      </c>
      <c r="I5" s="309"/>
      <c r="J5" s="326" t="s">
        <v>1432</v>
      </c>
      <c r="K5" s="298" t="s">
        <v>7</v>
      </c>
      <c r="L5" s="305" t="s">
        <v>8</v>
      </c>
    </row>
    <row r="6" spans="1:16" ht="13.5" customHeight="1" x14ac:dyDescent="0.2">
      <c r="A6" s="309"/>
      <c r="B6" s="309"/>
      <c r="C6" s="313"/>
      <c r="D6" s="314"/>
      <c r="E6" s="260"/>
      <c r="F6" s="309"/>
      <c r="G6" s="371"/>
      <c r="H6" s="169" t="s">
        <v>1139</v>
      </c>
      <c r="I6" s="207" t="s">
        <v>9</v>
      </c>
      <c r="J6" s="326"/>
      <c r="K6" s="298"/>
      <c r="L6" s="305"/>
      <c r="O6" s="360" t="s">
        <v>1774</v>
      </c>
      <c r="P6" s="360"/>
    </row>
    <row r="7" spans="1:16" ht="13.5" customHeight="1" x14ac:dyDescent="0.2">
      <c r="A7" s="132" t="s">
        <v>1140</v>
      </c>
      <c r="B7" s="132" t="s">
        <v>1142</v>
      </c>
      <c r="C7" s="128"/>
      <c r="D7" s="81"/>
      <c r="E7" s="129"/>
      <c r="F7" s="131" t="s">
        <v>301</v>
      </c>
      <c r="G7" s="10" t="s">
        <v>965</v>
      </c>
      <c r="H7" s="130"/>
      <c r="I7" s="11" t="s">
        <v>174</v>
      </c>
      <c r="J7" s="231" t="s">
        <v>180</v>
      </c>
      <c r="K7" s="84" t="s">
        <v>1309</v>
      </c>
      <c r="L7" s="84" t="s">
        <v>17</v>
      </c>
    </row>
    <row r="8" spans="1:16" s="7" customFormat="1" ht="13.5" customHeight="1" x14ac:dyDescent="0.2">
      <c r="A8" t="s">
        <v>10</v>
      </c>
      <c r="B8" s="103" t="s">
        <v>11</v>
      </c>
      <c r="C8" s="2"/>
      <c r="D8" s="103"/>
      <c r="E8" s="218">
        <v>194</v>
      </c>
      <c r="F8" s="101" t="s">
        <v>12</v>
      </c>
      <c r="G8" s="4" t="s">
        <v>13</v>
      </c>
      <c r="H8" s="5" t="s">
        <v>14</v>
      </c>
      <c r="I8" s="81"/>
      <c r="J8" s="214" t="s">
        <v>15</v>
      </c>
      <c r="K8" s="6" t="s">
        <v>16</v>
      </c>
      <c r="L8" s="6" t="s">
        <v>17</v>
      </c>
    </row>
    <row r="9" spans="1:16" ht="12.95" customHeight="1" x14ac:dyDescent="0.2">
      <c r="A9" s="8" t="s">
        <v>18</v>
      </c>
      <c r="B9" s="8" t="s">
        <v>19</v>
      </c>
      <c r="C9" s="2"/>
      <c r="D9" s="9"/>
      <c r="E9" s="218">
        <v>93</v>
      </c>
      <c r="F9" s="10" t="s">
        <v>12</v>
      </c>
      <c r="G9" s="10" t="s">
        <v>20</v>
      </c>
      <c r="H9" s="11" t="s">
        <v>21</v>
      </c>
      <c r="I9" s="11">
        <v>20</v>
      </c>
      <c r="J9" s="231" t="s">
        <v>22</v>
      </c>
      <c r="K9" s="84" t="s">
        <v>1314</v>
      </c>
      <c r="L9" s="84" t="s">
        <v>183</v>
      </c>
    </row>
    <row r="10" spans="1:16" ht="12.95" customHeight="1" x14ac:dyDescent="0.2">
      <c r="A10" s="8" t="s">
        <v>23</v>
      </c>
      <c r="B10" s="8" t="s">
        <v>24</v>
      </c>
      <c r="C10" s="13"/>
      <c r="D10" s="14"/>
      <c r="E10" s="3"/>
      <c r="F10" s="10" t="s">
        <v>25</v>
      </c>
      <c r="G10" s="10" t="s">
        <v>20</v>
      </c>
      <c r="H10" s="3" t="s">
        <v>26</v>
      </c>
      <c r="I10" s="3">
        <v>20</v>
      </c>
      <c r="J10" s="231" t="s">
        <v>27</v>
      </c>
      <c r="K10" s="6" t="s">
        <v>28</v>
      </c>
      <c r="L10" s="84" t="s">
        <v>183</v>
      </c>
    </row>
    <row r="11" spans="1:16" ht="12.95" customHeight="1" x14ac:dyDescent="0.2">
      <c r="A11" s="8" t="s">
        <v>29</v>
      </c>
      <c r="B11" s="8" t="s">
        <v>30</v>
      </c>
      <c r="C11" s="13"/>
      <c r="D11" s="15"/>
      <c r="E11" s="235">
        <v>19</v>
      </c>
      <c r="F11" s="10" t="s">
        <v>25</v>
      </c>
      <c r="G11" t="s">
        <v>31</v>
      </c>
      <c r="I11" s="11" t="s">
        <v>32</v>
      </c>
      <c r="J11" s="213" t="s">
        <v>33</v>
      </c>
      <c r="K11" s="17" t="s">
        <v>34</v>
      </c>
      <c r="L11" s="17" t="s">
        <v>17</v>
      </c>
    </row>
    <row r="12" spans="1:16" ht="12.95" customHeight="1" x14ac:dyDescent="0.2">
      <c r="A12" s="8" t="s">
        <v>35</v>
      </c>
      <c r="B12" s="8" t="s">
        <v>36</v>
      </c>
      <c r="C12" s="13" t="s">
        <v>37</v>
      </c>
      <c r="D12" s="18"/>
      <c r="E12" s="3" t="s">
        <v>38</v>
      </c>
      <c r="F12" s="86" t="s">
        <v>12</v>
      </c>
      <c r="G12" s="10" t="s">
        <v>39</v>
      </c>
      <c r="H12" s="11" t="s">
        <v>21</v>
      </c>
      <c r="I12" s="3">
        <v>14</v>
      </c>
      <c r="J12" s="213" t="s">
        <v>27</v>
      </c>
      <c r="K12" s="17" t="s">
        <v>1309</v>
      </c>
      <c r="L12" s="17" t="s">
        <v>1067</v>
      </c>
    </row>
    <row r="13" spans="1:16" ht="12.95" customHeight="1" x14ac:dyDescent="0.2">
      <c r="A13" s="8" t="s">
        <v>932</v>
      </c>
      <c r="B13" s="8" t="s">
        <v>933</v>
      </c>
      <c r="C13" s="13"/>
      <c r="D13" s="92"/>
      <c r="E13" s="3"/>
      <c r="F13" s="86" t="s">
        <v>132</v>
      </c>
      <c r="G13" s="86" t="s">
        <v>44</v>
      </c>
      <c r="H13" s="11" t="s">
        <v>21</v>
      </c>
      <c r="I13" s="178" t="s">
        <v>82</v>
      </c>
      <c r="J13" s="213">
        <v>40</v>
      </c>
      <c r="K13" s="90" t="s">
        <v>1309</v>
      </c>
      <c r="L13" s="90" t="s">
        <v>241</v>
      </c>
    </row>
    <row r="14" spans="1:16" ht="12.95" customHeight="1" x14ac:dyDescent="0.2">
      <c r="A14" s="8" t="s">
        <v>40</v>
      </c>
      <c r="B14" s="8" t="s">
        <v>41</v>
      </c>
      <c r="C14" s="13" t="s">
        <v>42</v>
      </c>
      <c r="D14" s="19"/>
      <c r="E14" s="11"/>
      <c r="F14" t="s">
        <v>43</v>
      </c>
      <c r="G14" t="s">
        <v>44</v>
      </c>
      <c r="H14" s="11" t="s">
        <v>21</v>
      </c>
      <c r="I14" s="11">
        <v>17</v>
      </c>
      <c r="J14" s="213" t="s">
        <v>45</v>
      </c>
      <c r="K14" s="17" t="s">
        <v>1312</v>
      </c>
      <c r="L14" s="102" t="s">
        <v>241</v>
      </c>
    </row>
    <row r="15" spans="1:16" ht="12.95" customHeight="1" x14ac:dyDescent="0.2">
      <c r="A15" t="s">
        <v>1084</v>
      </c>
      <c r="B15" s="8" t="s">
        <v>1092</v>
      </c>
      <c r="C15" s="13"/>
      <c r="D15" s="92"/>
      <c r="G15" t="s">
        <v>440</v>
      </c>
      <c r="I15" s="11"/>
      <c r="K15" s="102"/>
      <c r="L15" s="102"/>
    </row>
    <row r="16" spans="1:16" ht="12.95" customHeight="1" x14ac:dyDescent="0.2">
      <c r="A16" t="s">
        <v>1606</v>
      </c>
      <c r="B16" s="8" t="s">
        <v>1607</v>
      </c>
      <c r="C16" s="13"/>
      <c r="D16" s="92"/>
      <c r="E16" s="11"/>
      <c r="F16" t="s">
        <v>12</v>
      </c>
      <c r="G16" t="s">
        <v>44</v>
      </c>
      <c r="H16" s="11" t="s">
        <v>21</v>
      </c>
      <c r="I16" s="11"/>
      <c r="J16" s="213" t="s">
        <v>1473</v>
      </c>
      <c r="K16" s="102" t="s">
        <v>1598</v>
      </c>
      <c r="L16" s="102" t="s">
        <v>1608</v>
      </c>
    </row>
    <row r="17" spans="1:12" ht="12.95" customHeight="1" x14ac:dyDescent="0.2">
      <c r="C17" s="13"/>
      <c r="D17" s="92"/>
      <c r="E17" s="11"/>
      <c r="I17" s="11"/>
      <c r="K17" s="102"/>
      <c r="L17" s="102"/>
    </row>
    <row r="18" spans="1:12" ht="12.95" customHeight="1" x14ac:dyDescent="0.2">
      <c r="A18" s="8" t="s">
        <v>934</v>
      </c>
      <c r="B18" s="8" t="s">
        <v>935</v>
      </c>
      <c r="C18" s="13"/>
      <c r="D18" s="92"/>
      <c r="E18" s="11"/>
      <c r="G18" t="s">
        <v>44</v>
      </c>
      <c r="I18" s="11" t="s">
        <v>180</v>
      </c>
      <c r="J18" s="213">
        <v>33</v>
      </c>
      <c r="K18" s="90" t="s">
        <v>926</v>
      </c>
      <c r="L18" s="90" t="s">
        <v>610</v>
      </c>
    </row>
    <row r="19" spans="1:12" ht="12.95" customHeight="1" x14ac:dyDescent="0.2">
      <c r="A19" s="8" t="s">
        <v>46</v>
      </c>
      <c r="B19" s="8" t="s">
        <v>47</v>
      </c>
      <c r="C19" s="13" t="s">
        <v>48</v>
      </c>
      <c r="D19" s="20"/>
      <c r="E19" s="218">
        <v>63</v>
      </c>
      <c r="F19" t="s">
        <v>43</v>
      </c>
      <c r="G19" t="s">
        <v>49</v>
      </c>
      <c r="H19" s="11" t="s">
        <v>50</v>
      </c>
      <c r="I19" s="3">
        <v>13</v>
      </c>
      <c r="J19" s="213" t="s">
        <v>51</v>
      </c>
      <c r="K19" s="17" t="s">
        <v>1312</v>
      </c>
      <c r="L19" s="102" t="s">
        <v>1067</v>
      </c>
    </row>
    <row r="20" spans="1:12" ht="12.95" customHeight="1" x14ac:dyDescent="0.2">
      <c r="A20" s="8" t="s">
        <v>936</v>
      </c>
      <c r="B20" s="8" t="s">
        <v>937</v>
      </c>
      <c r="C20" s="13"/>
      <c r="D20" s="92"/>
      <c r="E20" s="3"/>
      <c r="F20" t="s">
        <v>132</v>
      </c>
      <c r="G20" t="s">
        <v>44</v>
      </c>
      <c r="H20" s="11" t="s">
        <v>21</v>
      </c>
      <c r="I20" s="178" t="s">
        <v>82</v>
      </c>
      <c r="J20" s="213">
        <v>35</v>
      </c>
      <c r="K20" s="90" t="s">
        <v>1309</v>
      </c>
      <c r="L20" s="90" t="s">
        <v>241</v>
      </c>
    </row>
    <row r="21" spans="1:12" ht="12.95" customHeight="1" x14ac:dyDescent="0.2">
      <c r="A21" t="s">
        <v>1570</v>
      </c>
      <c r="B21" s="8" t="s">
        <v>1571</v>
      </c>
      <c r="C21" s="13"/>
      <c r="D21" s="92"/>
      <c r="E21" s="3"/>
      <c r="G21" t="s">
        <v>44</v>
      </c>
      <c r="I21" s="178"/>
      <c r="K21" s="102"/>
      <c r="L21" s="102"/>
    </row>
    <row r="22" spans="1:12" ht="12.95" customHeight="1" x14ac:dyDescent="0.2">
      <c r="A22" t="s">
        <v>52</v>
      </c>
      <c r="B22" s="8" t="s">
        <v>53</v>
      </c>
      <c r="C22" s="13"/>
      <c r="D22" s="8"/>
      <c r="E22" s="218">
        <v>28</v>
      </c>
      <c r="G22" s="86" t="s">
        <v>44</v>
      </c>
      <c r="I22" s="11"/>
    </row>
    <row r="23" spans="1:12" ht="12.95" customHeight="1" x14ac:dyDescent="0.2">
      <c r="A23" s="8" t="s">
        <v>1038</v>
      </c>
      <c r="B23" s="8" t="s">
        <v>1037</v>
      </c>
      <c r="C23" s="13" t="s">
        <v>1108</v>
      </c>
      <c r="D23" s="118"/>
      <c r="E23" s="3"/>
      <c r="F23" t="s">
        <v>25</v>
      </c>
      <c r="G23" s="86" t="s">
        <v>20</v>
      </c>
      <c r="I23" s="11" t="s">
        <v>62</v>
      </c>
      <c r="J23" s="213">
        <v>51</v>
      </c>
      <c r="K23" s="102" t="s">
        <v>1312</v>
      </c>
      <c r="L23" s="102" t="s">
        <v>1074</v>
      </c>
    </row>
    <row r="24" spans="1:12" ht="12.95" customHeight="1" x14ac:dyDescent="0.2">
      <c r="A24" t="s">
        <v>1568</v>
      </c>
      <c r="B24" s="8" t="s">
        <v>1569</v>
      </c>
      <c r="C24" s="13"/>
      <c r="D24" s="92"/>
      <c r="E24" s="3"/>
      <c r="G24" s="86" t="s">
        <v>44</v>
      </c>
      <c r="I24" s="11"/>
      <c r="K24" s="102"/>
      <c r="L24" s="102"/>
    </row>
    <row r="25" spans="1:12" ht="12.95" customHeight="1" x14ac:dyDescent="0.2">
      <c r="A25" s="8" t="s">
        <v>938</v>
      </c>
      <c r="B25" s="8" t="s">
        <v>55</v>
      </c>
      <c r="C25" s="13"/>
      <c r="D25" s="21"/>
      <c r="E25" s="3"/>
      <c r="F25" t="s">
        <v>132</v>
      </c>
      <c r="G25" s="86" t="s">
        <v>231</v>
      </c>
      <c r="I25" s="178" t="s">
        <v>983</v>
      </c>
      <c r="J25" s="232">
        <v>23</v>
      </c>
      <c r="K25" s="17" t="s">
        <v>1309</v>
      </c>
      <c r="L25" s="17" t="s">
        <v>1072</v>
      </c>
    </row>
    <row r="26" spans="1:12" ht="12.95" customHeight="1" x14ac:dyDescent="0.2">
      <c r="A26" t="s">
        <v>1489</v>
      </c>
      <c r="B26" s="8" t="s">
        <v>1490</v>
      </c>
      <c r="C26" s="13"/>
      <c r="D26" s="92"/>
      <c r="E26" s="3"/>
      <c r="F26" t="s">
        <v>12</v>
      </c>
      <c r="G26" s="86" t="s">
        <v>113</v>
      </c>
      <c r="H26" s="11" t="s">
        <v>21</v>
      </c>
      <c r="I26" s="178"/>
      <c r="J26" s="232" t="s">
        <v>1511</v>
      </c>
      <c r="K26" s="102" t="s">
        <v>115</v>
      </c>
      <c r="L26" s="102" t="s">
        <v>1067</v>
      </c>
    </row>
    <row r="27" spans="1:12" ht="12.95" customHeight="1" x14ac:dyDescent="0.2">
      <c r="A27" s="8" t="s">
        <v>221</v>
      </c>
      <c r="B27" s="8" t="s">
        <v>939</v>
      </c>
      <c r="C27" s="13"/>
      <c r="D27" s="92"/>
      <c r="E27" s="3"/>
      <c r="F27" t="s">
        <v>301</v>
      </c>
      <c r="G27" s="86" t="s">
        <v>221</v>
      </c>
      <c r="I27" s="178" t="s">
        <v>174</v>
      </c>
      <c r="J27" s="232" t="s">
        <v>984</v>
      </c>
      <c r="K27" s="90" t="s">
        <v>1309</v>
      </c>
      <c r="L27" s="90"/>
    </row>
    <row r="28" spans="1:12" ht="12.95" customHeight="1" x14ac:dyDescent="0.2">
      <c r="A28" s="8" t="s">
        <v>56</v>
      </c>
      <c r="B28" s="8" t="s">
        <v>57</v>
      </c>
      <c r="C28" s="13" t="s">
        <v>58</v>
      </c>
      <c r="D28" s="22"/>
      <c r="E28" s="218">
        <v>127</v>
      </c>
      <c r="F28" t="s">
        <v>25</v>
      </c>
      <c r="G28" t="s">
        <v>20</v>
      </c>
      <c r="H28" s="11" t="s">
        <v>21</v>
      </c>
      <c r="I28" s="11">
        <v>20</v>
      </c>
      <c r="J28" s="213" t="s">
        <v>59</v>
      </c>
      <c r="K28" s="17" t="s">
        <v>1312</v>
      </c>
      <c r="L28" s="17" t="s">
        <v>255</v>
      </c>
    </row>
    <row r="29" spans="1:12" ht="12.95" customHeight="1" x14ac:dyDescent="0.2">
      <c r="A29" s="8" t="s">
        <v>60</v>
      </c>
      <c r="B29" s="8" t="s">
        <v>61</v>
      </c>
      <c r="C29" s="13" t="s">
        <v>58</v>
      </c>
      <c r="D29" s="22"/>
      <c r="E29" s="218">
        <v>127</v>
      </c>
      <c r="F29" t="s">
        <v>25</v>
      </c>
      <c r="G29" t="s">
        <v>20</v>
      </c>
      <c r="H29" s="11" t="s">
        <v>21</v>
      </c>
      <c r="I29" s="3" t="s">
        <v>62</v>
      </c>
      <c r="J29" s="213" t="s">
        <v>59</v>
      </c>
      <c r="K29" s="17" t="s">
        <v>1312</v>
      </c>
      <c r="L29" s="17" t="s">
        <v>255</v>
      </c>
    </row>
    <row r="30" spans="1:12" ht="12.95" customHeight="1" x14ac:dyDescent="0.2">
      <c r="A30" t="s">
        <v>1503</v>
      </c>
      <c r="B30" s="8" t="s">
        <v>1504</v>
      </c>
      <c r="C30" s="13"/>
      <c r="D30" s="92"/>
      <c r="E30" s="3"/>
      <c r="F30" t="s">
        <v>12</v>
      </c>
      <c r="G30" s="149" t="s">
        <v>472</v>
      </c>
      <c r="H30" s="11" t="s">
        <v>21</v>
      </c>
      <c r="I30" s="3"/>
      <c r="J30" s="213" t="s">
        <v>310</v>
      </c>
      <c r="K30" s="102"/>
      <c r="L30" s="102" t="s">
        <v>1071</v>
      </c>
    </row>
    <row r="31" spans="1:12" ht="12.95" customHeight="1" x14ac:dyDescent="0.2">
      <c r="A31" s="8" t="s">
        <v>63</v>
      </c>
      <c r="B31" s="8" t="s">
        <v>64</v>
      </c>
      <c r="C31" s="13" t="s">
        <v>48</v>
      </c>
      <c r="D31" s="23"/>
      <c r="E31" s="218">
        <v>36</v>
      </c>
      <c r="F31" s="10" t="s">
        <v>65</v>
      </c>
      <c r="G31" t="s">
        <v>63</v>
      </c>
      <c r="H31" s="11" t="s">
        <v>66</v>
      </c>
      <c r="I31" s="11">
        <v>9</v>
      </c>
      <c r="J31" s="213" t="s">
        <v>67</v>
      </c>
      <c r="K31" s="17" t="s">
        <v>68</v>
      </c>
      <c r="L31" s="84" t="s">
        <v>1071</v>
      </c>
    </row>
    <row r="32" spans="1:12" ht="12.95" customHeight="1" x14ac:dyDescent="0.2">
      <c r="A32" s="8" t="s">
        <v>69</v>
      </c>
      <c r="B32" s="8" t="s">
        <v>70</v>
      </c>
      <c r="C32" s="13"/>
      <c r="D32" s="24"/>
      <c r="E32" s="3"/>
      <c r="G32" t="s">
        <v>44</v>
      </c>
      <c r="I32" s="3"/>
      <c r="J32" s="213">
        <v>37</v>
      </c>
    </row>
    <row r="33" spans="1:12" ht="12.95" customHeight="1" x14ac:dyDescent="0.2">
      <c r="A33" t="s">
        <v>71</v>
      </c>
      <c r="B33" s="8" t="s">
        <v>72</v>
      </c>
      <c r="C33" s="13"/>
      <c r="D33" s="8"/>
      <c r="E33" s="11"/>
      <c r="F33" t="s">
        <v>153</v>
      </c>
      <c r="G33" t="s">
        <v>73</v>
      </c>
      <c r="I33" s="11"/>
    </row>
    <row r="34" spans="1:12" ht="12.95" customHeight="1" x14ac:dyDescent="0.2">
      <c r="A34" t="s">
        <v>1537</v>
      </c>
      <c r="B34" s="8" t="s">
        <v>288</v>
      </c>
      <c r="C34" s="13"/>
      <c r="D34" s="8"/>
      <c r="E34" s="11"/>
      <c r="F34" t="s">
        <v>12</v>
      </c>
      <c r="G34" t="s">
        <v>289</v>
      </c>
      <c r="H34" s="11" t="s">
        <v>21</v>
      </c>
      <c r="I34" s="11"/>
      <c r="J34" s="213">
        <v>37</v>
      </c>
      <c r="K34" s="35" t="s">
        <v>400</v>
      </c>
      <c r="L34" s="102" t="s">
        <v>1071</v>
      </c>
    </row>
    <row r="35" spans="1:12" ht="12.95" customHeight="1" x14ac:dyDescent="0.2">
      <c r="A35" s="8" t="s">
        <v>74</v>
      </c>
      <c r="B35" s="25" t="s">
        <v>75</v>
      </c>
      <c r="C35" s="13" t="s">
        <v>76</v>
      </c>
      <c r="D35" s="26"/>
      <c r="E35" s="218">
        <v>109</v>
      </c>
      <c r="F35" t="s">
        <v>43</v>
      </c>
      <c r="G35" t="s">
        <v>74</v>
      </c>
      <c r="H35" s="11" t="s">
        <v>26</v>
      </c>
      <c r="I35" s="3">
        <v>24</v>
      </c>
      <c r="J35" s="214" t="s">
        <v>77</v>
      </c>
      <c r="K35" s="17" t="s">
        <v>68</v>
      </c>
      <c r="L35" s="84" t="s">
        <v>1071</v>
      </c>
    </row>
    <row r="36" spans="1:12" ht="12.95" customHeight="1" x14ac:dyDescent="0.2">
      <c r="A36" s="8" t="s">
        <v>78</v>
      </c>
      <c r="B36" s="8" t="s">
        <v>79</v>
      </c>
      <c r="C36" s="13" t="s">
        <v>14</v>
      </c>
      <c r="D36" s="24"/>
      <c r="E36" s="3" t="s">
        <v>80</v>
      </c>
      <c r="F36" t="s">
        <v>12</v>
      </c>
      <c r="G36" t="s">
        <v>81</v>
      </c>
      <c r="H36" s="11" t="s">
        <v>21</v>
      </c>
      <c r="I36" s="11">
        <v>21</v>
      </c>
      <c r="J36" s="213" t="s">
        <v>82</v>
      </c>
      <c r="K36" s="17" t="s">
        <v>1309</v>
      </c>
      <c r="L36" s="84" t="s">
        <v>1071</v>
      </c>
    </row>
    <row r="37" spans="1:12" ht="12.95" customHeight="1" x14ac:dyDescent="0.2">
      <c r="A37" s="8" t="s">
        <v>1345</v>
      </c>
      <c r="B37" s="8" t="s">
        <v>1352</v>
      </c>
      <c r="C37" s="13"/>
      <c r="D37" s="92"/>
      <c r="E37" s="224"/>
      <c r="F37" t="s">
        <v>132</v>
      </c>
      <c r="G37" t="s">
        <v>440</v>
      </c>
      <c r="I37" s="11" t="s">
        <v>22</v>
      </c>
      <c r="J37" s="213">
        <v>17</v>
      </c>
      <c r="K37" s="102" t="s">
        <v>1309</v>
      </c>
      <c r="L37" s="84"/>
    </row>
    <row r="38" spans="1:12" ht="12.95" customHeight="1" x14ac:dyDescent="0.2">
      <c r="A38" s="8" t="s">
        <v>1149</v>
      </c>
      <c r="B38" s="8" t="s">
        <v>1150</v>
      </c>
      <c r="C38" s="13"/>
      <c r="D38" s="40"/>
      <c r="E38" s="3"/>
      <c r="F38" t="s">
        <v>132</v>
      </c>
      <c r="G38" t="s">
        <v>1151</v>
      </c>
      <c r="I38" s="11" t="s">
        <v>246</v>
      </c>
      <c r="J38" s="213">
        <v>21</v>
      </c>
      <c r="K38" s="102" t="s">
        <v>250</v>
      </c>
      <c r="L38" s="82" t="s">
        <v>1152</v>
      </c>
    </row>
    <row r="39" spans="1:12" ht="12.95" customHeight="1" x14ac:dyDescent="0.2">
      <c r="A39" s="8" t="s">
        <v>83</v>
      </c>
      <c r="B39" s="8" t="s">
        <v>84</v>
      </c>
      <c r="C39" s="13" t="s">
        <v>85</v>
      </c>
      <c r="D39" s="27"/>
      <c r="E39" s="218">
        <v>79</v>
      </c>
      <c r="F39" t="s">
        <v>86</v>
      </c>
      <c r="G39" s="10" t="s">
        <v>87</v>
      </c>
      <c r="H39" s="11" t="s">
        <v>21</v>
      </c>
      <c r="I39" s="3">
        <v>31</v>
      </c>
      <c r="J39" s="213" t="s">
        <v>88</v>
      </c>
      <c r="K39" s="17" t="s">
        <v>1313</v>
      </c>
      <c r="L39" s="17" t="s">
        <v>17</v>
      </c>
    </row>
    <row r="40" spans="1:12" ht="12.95" customHeight="1" x14ac:dyDescent="0.2">
      <c r="A40" s="8" t="s">
        <v>89</v>
      </c>
      <c r="B40" s="8" t="s">
        <v>90</v>
      </c>
      <c r="C40" s="13"/>
      <c r="D40" s="8"/>
      <c r="E40" s="11"/>
      <c r="G40" t="s">
        <v>91</v>
      </c>
      <c r="I40" s="11">
        <v>24</v>
      </c>
      <c r="J40" s="213" t="s">
        <v>92</v>
      </c>
      <c r="K40" s="84" t="s">
        <v>428</v>
      </c>
    </row>
    <row r="41" spans="1:12" ht="12.95" customHeight="1" x14ac:dyDescent="0.2">
      <c r="A41" s="8" t="s">
        <v>93</v>
      </c>
      <c r="B41" s="8" t="s">
        <v>94</v>
      </c>
      <c r="C41" s="13" t="s">
        <v>42</v>
      </c>
      <c r="D41" s="28"/>
      <c r="E41" s="11"/>
      <c r="F41" s="10" t="s">
        <v>95</v>
      </c>
      <c r="G41" t="s">
        <v>96</v>
      </c>
      <c r="H41" s="11" t="s">
        <v>21</v>
      </c>
      <c r="I41" s="3">
        <v>31</v>
      </c>
      <c r="J41" s="214" t="s">
        <v>97</v>
      </c>
      <c r="K41" s="84" t="s">
        <v>250</v>
      </c>
    </row>
    <row r="42" spans="1:12" ht="12.95" customHeight="1" x14ac:dyDescent="0.2">
      <c r="A42" s="8" t="s">
        <v>98</v>
      </c>
      <c r="B42" s="8" t="s">
        <v>99</v>
      </c>
      <c r="C42" s="13" t="s">
        <v>100</v>
      </c>
      <c r="D42" s="29"/>
      <c r="E42" s="215">
        <v>97</v>
      </c>
      <c r="F42" t="s">
        <v>25</v>
      </c>
      <c r="G42" s="10" t="s">
        <v>101</v>
      </c>
      <c r="H42" s="11" t="s">
        <v>21</v>
      </c>
      <c r="I42" s="11">
        <v>16</v>
      </c>
      <c r="J42" s="213" t="s">
        <v>102</v>
      </c>
      <c r="K42" s="84" t="s">
        <v>250</v>
      </c>
      <c r="L42" s="6" t="s">
        <v>103</v>
      </c>
    </row>
    <row r="43" spans="1:12" ht="12.95" customHeight="1" x14ac:dyDescent="0.2">
      <c r="A43" t="s">
        <v>104</v>
      </c>
      <c r="B43" s="8" t="s">
        <v>105</v>
      </c>
      <c r="C43" s="13"/>
      <c r="D43" s="8"/>
      <c r="E43" s="218">
        <v>136</v>
      </c>
      <c r="F43" s="10" t="s">
        <v>43</v>
      </c>
      <c r="G43" s="10" t="s">
        <v>104</v>
      </c>
      <c r="H43" s="3" t="s">
        <v>66</v>
      </c>
      <c r="I43" s="3"/>
      <c r="J43" s="214" t="s">
        <v>62</v>
      </c>
      <c r="K43" s="84" t="s">
        <v>68</v>
      </c>
      <c r="L43" s="84" t="s">
        <v>1071</v>
      </c>
    </row>
    <row r="44" spans="1:12" ht="12.95" customHeight="1" x14ac:dyDescent="0.2">
      <c r="A44" s="8" t="s">
        <v>106</v>
      </c>
      <c r="B44" s="8" t="s">
        <v>106</v>
      </c>
      <c r="C44" s="13" t="s">
        <v>107</v>
      </c>
      <c r="D44" s="30"/>
      <c r="E44" s="11"/>
      <c r="F44" t="s">
        <v>108</v>
      </c>
      <c r="G44" s="86" t="s">
        <v>563</v>
      </c>
      <c r="I44" s="11">
        <v>10</v>
      </c>
      <c r="J44" s="213" t="s">
        <v>109</v>
      </c>
      <c r="K44" s="6" t="s">
        <v>110</v>
      </c>
    </row>
    <row r="45" spans="1:12" ht="12.95" customHeight="1" x14ac:dyDescent="0.2">
      <c r="A45" s="8" t="s">
        <v>111</v>
      </c>
      <c r="B45" s="8" t="s">
        <v>112</v>
      </c>
      <c r="C45" s="13" t="s">
        <v>48</v>
      </c>
      <c r="D45" s="31"/>
      <c r="E45" s="218">
        <v>102</v>
      </c>
      <c r="F45" t="s">
        <v>25</v>
      </c>
      <c r="G45" t="s">
        <v>113</v>
      </c>
      <c r="H45" s="11" t="s">
        <v>21</v>
      </c>
      <c r="I45" s="3">
        <v>14</v>
      </c>
      <c r="J45" s="214" t="s">
        <v>114</v>
      </c>
      <c r="K45" s="17" t="s">
        <v>995</v>
      </c>
      <c r="L45" s="102" t="s">
        <v>1072</v>
      </c>
    </row>
    <row r="46" spans="1:12" ht="12.95" customHeight="1" x14ac:dyDescent="0.2">
      <c r="A46" t="s">
        <v>116</v>
      </c>
      <c r="B46" s="8" t="s">
        <v>117</v>
      </c>
      <c r="C46" s="13"/>
      <c r="D46" s="8"/>
      <c r="E46" s="11"/>
      <c r="F46" t="s">
        <v>566</v>
      </c>
      <c r="G46" s="10" t="s">
        <v>118</v>
      </c>
      <c r="K46" s="102"/>
    </row>
    <row r="47" spans="1:12" ht="12.95" customHeight="1" x14ac:dyDescent="0.2">
      <c r="A47" t="s">
        <v>1110</v>
      </c>
      <c r="B47" s="8" t="s">
        <v>1111</v>
      </c>
      <c r="C47" s="13" t="s">
        <v>48</v>
      </c>
      <c r="D47" s="8"/>
      <c r="E47" s="11"/>
      <c r="G47" s="86" t="s">
        <v>398</v>
      </c>
      <c r="K47" s="102"/>
      <c r="L47" s="102"/>
    </row>
    <row r="48" spans="1:12" ht="12.95" customHeight="1" x14ac:dyDescent="0.2">
      <c r="A48" t="s">
        <v>1562</v>
      </c>
      <c r="B48" s="8" t="s">
        <v>1563</v>
      </c>
      <c r="C48" s="13"/>
      <c r="D48" s="8"/>
      <c r="E48" s="11"/>
      <c r="F48" t="s">
        <v>12</v>
      </c>
      <c r="G48" s="86" t="s">
        <v>44</v>
      </c>
      <c r="H48" s="11" t="s">
        <v>21</v>
      </c>
      <c r="J48" s="213">
        <v>47</v>
      </c>
      <c r="K48" s="102" t="s">
        <v>115</v>
      </c>
      <c r="L48" s="102" t="s">
        <v>1072</v>
      </c>
    </row>
    <row r="49" spans="1:12" ht="12.95" customHeight="1" x14ac:dyDescent="0.2">
      <c r="A49" s="8" t="s">
        <v>943</v>
      </c>
      <c r="B49" s="8" t="s">
        <v>985</v>
      </c>
      <c r="C49" s="13"/>
      <c r="D49" s="8"/>
      <c r="E49" s="11"/>
      <c r="G49" s="86" t="s">
        <v>91</v>
      </c>
      <c r="K49" s="102"/>
      <c r="L49" s="90"/>
    </row>
    <row r="50" spans="1:12" ht="12.95" customHeight="1" x14ac:dyDescent="0.2">
      <c r="A50" s="8" t="s">
        <v>119</v>
      </c>
      <c r="B50" s="8" t="s">
        <v>120</v>
      </c>
      <c r="C50" s="13" t="s">
        <v>1109</v>
      </c>
      <c r="D50" s="119"/>
      <c r="E50" s="218">
        <v>90</v>
      </c>
      <c r="F50" t="s">
        <v>12</v>
      </c>
      <c r="G50" t="s">
        <v>262</v>
      </c>
      <c r="H50" s="11" t="s">
        <v>21</v>
      </c>
      <c r="I50" s="102">
        <v>14</v>
      </c>
      <c r="J50" s="213">
        <v>39</v>
      </c>
      <c r="K50" s="17" t="s">
        <v>1309</v>
      </c>
      <c r="L50" s="17" t="s">
        <v>255</v>
      </c>
    </row>
    <row r="51" spans="1:12" ht="12.95" customHeight="1" x14ac:dyDescent="0.2">
      <c r="A51" t="s">
        <v>1604</v>
      </c>
      <c r="B51" s="8" t="s">
        <v>1605</v>
      </c>
      <c r="C51" s="13"/>
      <c r="D51" s="92"/>
      <c r="E51" s="3"/>
      <c r="F51" t="s">
        <v>12</v>
      </c>
      <c r="G51" t="s">
        <v>44</v>
      </c>
      <c r="H51" s="11" t="s">
        <v>21</v>
      </c>
      <c r="J51" s="213" t="s">
        <v>1603</v>
      </c>
      <c r="K51" s="102" t="s">
        <v>1309</v>
      </c>
      <c r="L51" s="102" t="s">
        <v>241</v>
      </c>
    </row>
    <row r="52" spans="1:12" ht="12.95" customHeight="1" x14ac:dyDescent="0.2">
      <c r="A52" s="8" t="s">
        <v>946</v>
      </c>
      <c r="B52" s="8" t="s">
        <v>947</v>
      </c>
      <c r="C52" s="2" t="s">
        <v>48</v>
      </c>
      <c r="D52" s="138"/>
      <c r="E52" s="3"/>
      <c r="G52" t="s">
        <v>1285</v>
      </c>
      <c r="K52" s="90"/>
      <c r="L52" s="90"/>
    </row>
    <row r="53" spans="1:12" ht="12.95" customHeight="1" x14ac:dyDescent="0.2">
      <c r="A53" t="s">
        <v>1113</v>
      </c>
      <c r="B53" s="8" t="s">
        <v>1121</v>
      </c>
      <c r="C53" s="2"/>
      <c r="D53" s="8"/>
      <c r="E53" s="3"/>
      <c r="G53" t="s">
        <v>44</v>
      </c>
      <c r="K53" s="102"/>
      <c r="L53" s="102"/>
    </row>
    <row r="54" spans="1:12" ht="12.95" customHeight="1" x14ac:dyDescent="0.2">
      <c r="A54" t="s">
        <v>121</v>
      </c>
      <c r="B54" s="8" t="s">
        <v>122</v>
      </c>
      <c r="C54" s="2"/>
      <c r="D54" s="8"/>
      <c r="E54" s="218">
        <v>85</v>
      </c>
      <c r="G54" s="10" t="s">
        <v>123</v>
      </c>
    </row>
    <row r="55" spans="1:12" ht="12.95" customHeight="1" x14ac:dyDescent="0.2">
      <c r="A55" s="8" t="s">
        <v>124</v>
      </c>
      <c r="B55" s="8" t="s">
        <v>125</v>
      </c>
      <c r="C55" s="2"/>
      <c r="E55" s="11"/>
      <c r="F55" t="s">
        <v>12</v>
      </c>
      <c r="G55" t="s">
        <v>44</v>
      </c>
      <c r="H55" s="11" t="s">
        <v>21</v>
      </c>
      <c r="I55" s="102">
        <v>14</v>
      </c>
      <c r="J55" s="214" t="s">
        <v>32</v>
      </c>
      <c r="K55" s="84" t="s">
        <v>1309</v>
      </c>
    </row>
    <row r="56" spans="1:12" ht="12.95" customHeight="1" x14ac:dyDescent="0.2">
      <c r="A56" s="10" t="s">
        <v>1439</v>
      </c>
      <c r="B56" s="8" t="s">
        <v>1440</v>
      </c>
      <c r="C56" s="2"/>
      <c r="E56" s="11"/>
      <c r="F56" t="s">
        <v>12</v>
      </c>
      <c r="G56" t="s">
        <v>162</v>
      </c>
      <c r="H56" s="11" t="s">
        <v>21</v>
      </c>
      <c r="J56" s="233" t="s">
        <v>1441</v>
      </c>
      <c r="K56" s="84" t="s">
        <v>1309</v>
      </c>
      <c r="L56" s="102" t="s">
        <v>1071</v>
      </c>
    </row>
    <row r="57" spans="1:12" ht="12.95" customHeight="1" x14ac:dyDescent="0.2">
      <c r="A57" t="s">
        <v>1620</v>
      </c>
      <c r="B57" s="8" t="s">
        <v>1621</v>
      </c>
      <c r="C57" s="2"/>
      <c r="E57" s="11"/>
      <c r="F57" t="s">
        <v>12</v>
      </c>
      <c r="G57" t="s">
        <v>44</v>
      </c>
      <c r="H57" s="11" t="s">
        <v>21</v>
      </c>
      <c r="J57" s="233">
        <v>31</v>
      </c>
      <c r="K57" s="84" t="s">
        <v>1598</v>
      </c>
      <c r="L57" s="102" t="s">
        <v>1608</v>
      </c>
    </row>
    <row r="58" spans="1:12" ht="12.95" customHeight="1" x14ac:dyDescent="0.2">
      <c r="A58" t="s">
        <v>126</v>
      </c>
      <c r="B58" s="8" t="s">
        <v>127</v>
      </c>
      <c r="C58" s="2"/>
      <c r="E58" s="11"/>
      <c r="F58" s="86" t="s">
        <v>1081</v>
      </c>
      <c r="G58" t="s">
        <v>13</v>
      </c>
      <c r="H58" s="11" t="s">
        <v>21</v>
      </c>
      <c r="I58" s="102">
        <v>14</v>
      </c>
      <c r="J58" s="213" t="s">
        <v>128</v>
      </c>
      <c r="K58" s="6" t="s">
        <v>129</v>
      </c>
      <c r="L58" s="6" t="s">
        <v>17</v>
      </c>
    </row>
    <row r="59" spans="1:12" ht="12.95" customHeight="1" x14ac:dyDescent="0.2">
      <c r="A59" s="8" t="s">
        <v>1153</v>
      </c>
      <c r="B59" s="8" t="s">
        <v>1154</v>
      </c>
      <c r="C59" s="2"/>
      <c r="E59" s="11"/>
      <c r="F59" s="86" t="s">
        <v>132</v>
      </c>
      <c r="G59" t="s">
        <v>96</v>
      </c>
      <c r="H59" s="11" t="s">
        <v>21</v>
      </c>
      <c r="I59" s="102">
        <v>17</v>
      </c>
      <c r="J59" s="213">
        <v>71</v>
      </c>
      <c r="K59" s="84" t="s">
        <v>250</v>
      </c>
      <c r="L59" s="84" t="s">
        <v>1594</v>
      </c>
    </row>
    <row r="60" spans="1:12" ht="12.95" customHeight="1" x14ac:dyDescent="0.2">
      <c r="A60" s="8" t="s">
        <v>986</v>
      </c>
      <c r="B60" s="8" t="s">
        <v>987</v>
      </c>
      <c r="C60" s="2"/>
      <c r="E60" s="11"/>
      <c r="F60" s="86" t="s">
        <v>153</v>
      </c>
      <c r="G60" t="s">
        <v>73</v>
      </c>
      <c r="K60" s="6"/>
      <c r="L60" s="6"/>
    </row>
    <row r="61" spans="1:12" ht="12.95" customHeight="1" x14ac:dyDescent="0.2">
      <c r="A61" t="s">
        <v>948</v>
      </c>
      <c r="B61" s="8" t="s">
        <v>152</v>
      </c>
      <c r="C61" s="2"/>
      <c r="E61" s="11"/>
      <c r="F61" s="86" t="s">
        <v>153</v>
      </c>
      <c r="G61" t="s">
        <v>73</v>
      </c>
      <c r="I61" s="102">
        <v>4</v>
      </c>
      <c r="J61" s="213">
        <v>46</v>
      </c>
      <c r="K61" s="84" t="s">
        <v>153</v>
      </c>
      <c r="L61" s="6"/>
    </row>
    <row r="62" spans="1:12" ht="12.95" customHeight="1" x14ac:dyDescent="0.2">
      <c r="A62" t="s">
        <v>1085</v>
      </c>
      <c r="B62" s="8" t="s">
        <v>1093</v>
      </c>
      <c r="C62" s="2"/>
      <c r="E62" s="11"/>
      <c r="F62" s="86"/>
      <c r="G62" t="s">
        <v>31</v>
      </c>
      <c r="K62" s="84"/>
      <c r="L62" s="6"/>
    </row>
    <row r="63" spans="1:12" ht="12.95" customHeight="1" x14ac:dyDescent="0.2">
      <c r="A63" s="8" t="s">
        <v>949</v>
      </c>
      <c r="B63" s="8" t="s">
        <v>950</v>
      </c>
      <c r="C63" s="2"/>
      <c r="E63" s="11"/>
      <c r="F63" s="86" t="s">
        <v>25</v>
      </c>
      <c r="G63" t="s">
        <v>31</v>
      </c>
      <c r="J63" s="213">
        <v>30</v>
      </c>
      <c r="K63" s="6"/>
      <c r="L63" s="6"/>
    </row>
    <row r="64" spans="1:12" ht="12.95" customHeight="1" x14ac:dyDescent="0.2">
      <c r="A64" t="s">
        <v>999</v>
      </c>
      <c r="B64" s="8" t="s">
        <v>1000</v>
      </c>
      <c r="C64" s="2"/>
      <c r="E64" s="11"/>
      <c r="F64" s="86" t="s">
        <v>25</v>
      </c>
      <c r="G64" t="s">
        <v>113</v>
      </c>
      <c r="J64" s="213" t="s">
        <v>1001</v>
      </c>
      <c r="K64" s="6"/>
      <c r="L64" s="6"/>
    </row>
    <row r="65" spans="1:15" ht="12.95" customHeight="1" x14ac:dyDescent="0.2">
      <c r="A65" s="8" t="s">
        <v>130</v>
      </c>
      <c r="B65" s="8" t="s">
        <v>131</v>
      </c>
      <c r="C65" s="2"/>
      <c r="E65" s="218">
        <v>169</v>
      </c>
      <c r="F65" s="10" t="s">
        <v>132</v>
      </c>
      <c r="G65" s="10" t="s">
        <v>133</v>
      </c>
      <c r="H65" s="3" t="s">
        <v>21</v>
      </c>
      <c r="I65" s="102">
        <v>21</v>
      </c>
      <c r="J65" s="214" t="s">
        <v>32</v>
      </c>
      <c r="K65" s="84" t="s">
        <v>250</v>
      </c>
      <c r="L65" s="84" t="s">
        <v>1071</v>
      </c>
    </row>
    <row r="66" spans="1:15" ht="12.95" customHeight="1" x14ac:dyDescent="0.2">
      <c r="A66" t="s">
        <v>940</v>
      </c>
      <c r="B66" s="8" t="s">
        <v>941</v>
      </c>
      <c r="C66" s="2"/>
      <c r="E66" s="3"/>
      <c r="F66" s="10"/>
      <c r="G66" s="86" t="s">
        <v>1094</v>
      </c>
      <c r="H66" s="3"/>
      <c r="J66" s="233" t="s">
        <v>942</v>
      </c>
      <c r="K66" s="84"/>
      <c r="L66" s="84"/>
    </row>
    <row r="67" spans="1:15" ht="12.95" customHeight="1" x14ac:dyDescent="0.2">
      <c r="A67" s="8" t="s">
        <v>134</v>
      </c>
      <c r="B67" s="8" t="s">
        <v>135</v>
      </c>
      <c r="C67" s="13" t="s">
        <v>85</v>
      </c>
      <c r="D67" s="143"/>
      <c r="E67" s="218">
        <v>89</v>
      </c>
      <c r="F67" t="s">
        <v>12</v>
      </c>
      <c r="G67" t="s">
        <v>39</v>
      </c>
      <c r="H67" s="11" t="s">
        <v>21</v>
      </c>
      <c r="I67" s="102">
        <v>22</v>
      </c>
      <c r="J67" s="213" t="s">
        <v>1167</v>
      </c>
      <c r="K67" s="17" t="s">
        <v>1309</v>
      </c>
      <c r="L67" s="17" t="s">
        <v>1076</v>
      </c>
    </row>
    <row r="68" spans="1:15" ht="12.95" customHeight="1" x14ac:dyDescent="0.2">
      <c r="A68" t="s">
        <v>1402</v>
      </c>
      <c r="B68" s="8" t="s">
        <v>434</v>
      </c>
      <c r="C68" s="13"/>
      <c r="D68" s="33"/>
      <c r="E68" s="3"/>
      <c r="F68" t="s">
        <v>12</v>
      </c>
      <c r="G68" t="s">
        <v>193</v>
      </c>
      <c r="J68" s="213" t="s">
        <v>1403</v>
      </c>
      <c r="K68" s="35" t="s">
        <v>400</v>
      </c>
      <c r="L68" s="102" t="s">
        <v>1071</v>
      </c>
    </row>
    <row r="69" spans="1:15" ht="12.95" customHeight="1" x14ac:dyDescent="0.2">
      <c r="A69" s="8" t="s">
        <v>137</v>
      </c>
      <c r="B69" s="8" t="s">
        <v>138</v>
      </c>
      <c r="C69" s="13"/>
      <c r="E69" s="215">
        <v>42</v>
      </c>
      <c r="F69" s="10" t="s">
        <v>132</v>
      </c>
      <c r="G69" s="10" t="s">
        <v>133</v>
      </c>
      <c r="H69" s="3" t="s">
        <v>21</v>
      </c>
      <c r="I69" s="102">
        <v>21</v>
      </c>
      <c r="J69" s="214" t="s">
        <v>32</v>
      </c>
      <c r="K69" s="84" t="s">
        <v>1309</v>
      </c>
    </row>
    <row r="70" spans="1:15" ht="12.95" customHeight="1" x14ac:dyDescent="0.2">
      <c r="A70" s="8" t="s">
        <v>139</v>
      </c>
      <c r="B70" s="8" t="s">
        <v>140</v>
      </c>
      <c r="C70" s="13"/>
      <c r="D70" s="32" t="s">
        <v>141</v>
      </c>
      <c r="E70" s="11"/>
      <c r="F70" s="10" t="s">
        <v>132</v>
      </c>
      <c r="G70" s="86" t="s">
        <v>44</v>
      </c>
      <c r="H70" s="11" t="s">
        <v>21</v>
      </c>
      <c r="I70" s="102">
        <v>17</v>
      </c>
      <c r="J70" s="213" t="s">
        <v>54</v>
      </c>
      <c r="K70" s="84" t="s">
        <v>1314</v>
      </c>
    </row>
    <row r="71" spans="1:15" ht="12.95" customHeight="1" x14ac:dyDescent="0.2">
      <c r="A71" s="8" t="s">
        <v>1344</v>
      </c>
      <c r="B71" s="8" t="s">
        <v>1353</v>
      </c>
      <c r="C71" s="13"/>
      <c r="D71" s="33"/>
      <c r="E71" s="11"/>
      <c r="F71" s="86" t="s">
        <v>301</v>
      </c>
      <c r="G71" s="86" t="s">
        <v>221</v>
      </c>
      <c r="I71" s="102">
        <v>18</v>
      </c>
      <c r="J71" s="213">
        <v>54</v>
      </c>
      <c r="K71" s="84" t="s">
        <v>1309</v>
      </c>
      <c r="L71" s="102"/>
    </row>
    <row r="72" spans="1:15" ht="12.95" customHeight="1" x14ac:dyDescent="0.2">
      <c r="A72" t="s">
        <v>1543</v>
      </c>
      <c r="B72" s="8" t="s">
        <v>1544</v>
      </c>
      <c r="C72" s="13"/>
      <c r="D72" s="33"/>
      <c r="E72" s="11"/>
      <c r="F72" s="86" t="s">
        <v>43</v>
      </c>
      <c r="G72" s="86" t="s">
        <v>91</v>
      </c>
      <c r="H72" s="11" t="s">
        <v>619</v>
      </c>
      <c r="J72" s="213" t="s">
        <v>1545</v>
      </c>
      <c r="K72" s="84" t="s">
        <v>1546</v>
      </c>
      <c r="L72" s="102" t="s">
        <v>1071</v>
      </c>
    </row>
    <row r="73" spans="1:15" ht="12.95" customHeight="1" x14ac:dyDescent="0.2">
      <c r="A73" s="8" t="s">
        <v>951</v>
      </c>
      <c r="B73" s="8" t="s">
        <v>952</v>
      </c>
      <c r="C73" s="13"/>
      <c r="D73" s="33"/>
      <c r="E73" s="11"/>
      <c r="F73" s="86" t="s">
        <v>25</v>
      </c>
      <c r="G73" s="86" t="s">
        <v>31</v>
      </c>
      <c r="I73" s="102">
        <v>19</v>
      </c>
      <c r="J73" s="213">
        <v>25</v>
      </c>
      <c r="K73" s="84" t="s">
        <v>1175</v>
      </c>
      <c r="L73" s="90"/>
    </row>
    <row r="74" spans="1:15" ht="12.95" customHeight="1" x14ac:dyDescent="0.2">
      <c r="A74" t="s">
        <v>142</v>
      </c>
      <c r="B74" s="8" t="s">
        <v>143</v>
      </c>
      <c r="C74" s="13"/>
      <c r="D74" s="33"/>
      <c r="E74" s="218">
        <v>80</v>
      </c>
      <c r="F74" s="10"/>
      <c r="G74" s="86" t="s">
        <v>73</v>
      </c>
      <c r="K74" s="6"/>
    </row>
    <row r="75" spans="1:15" ht="12.95" customHeight="1" x14ac:dyDescent="0.2">
      <c r="A75" s="8" t="s">
        <v>944</v>
      </c>
      <c r="B75" s="8" t="s">
        <v>945</v>
      </c>
      <c r="C75" s="13" t="s">
        <v>100</v>
      </c>
      <c r="D75" s="34"/>
      <c r="E75" s="218">
        <v>41</v>
      </c>
      <c r="F75" t="s">
        <v>12</v>
      </c>
      <c r="G75" t="s">
        <v>507</v>
      </c>
      <c r="H75" s="11" t="s">
        <v>145</v>
      </c>
      <c r="I75" s="102">
        <v>25</v>
      </c>
      <c r="J75" s="213" t="s">
        <v>146</v>
      </c>
      <c r="K75" s="102" t="s">
        <v>1309</v>
      </c>
      <c r="L75" s="102" t="s">
        <v>1067</v>
      </c>
    </row>
    <row r="76" spans="1:15" ht="12.95" customHeight="1" x14ac:dyDescent="0.2">
      <c r="A76" s="8" t="s">
        <v>147</v>
      </c>
      <c r="B76" s="8" t="s">
        <v>148</v>
      </c>
      <c r="C76" s="13" t="s">
        <v>107</v>
      </c>
      <c r="D76" s="96"/>
      <c r="E76" s="218">
        <v>31</v>
      </c>
      <c r="F76" t="s">
        <v>149</v>
      </c>
      <c r="G76" t="s">
        <v>150</v>
      </c>
      <c r="H76" s="11" t="s">
        <v>50</v>
      </c>
      <c r="I76" s="102">
        <v>13</v>
      </c>
      <c r="J76" s="213" t="s">
        <v>54</v>
      </c>
      <c r="K76" s="17" t="s">
        <v>1312</v>
      </c>
      <c r="L76" s="102" t="s">
        <v>1067</v>
      </c>
    </row>
    <row r="77" spans="1:15" ht="12.95" customHeight="1" x14ac:dyDescent="0.2">
      <c r="A77" t="s">
        <v>151</v>
      </c>
      <c r="B77" s="8" t="s">
        <v>152</v>
      </c>
      <c r="C77" s="13"/>
      <c r="E77" s="11"/>
      <c r="F77" s="10" t="s">
        <v>153</v>
      </c>
      <c r="G77" t="s">
        <v>73</v>
      </c>
      <c r="I77" s="102">
        <v>4</v>
      </c>
      <c r="J77" s="214" t="s">
        <v>136</v>
      </c>
    </row>
    <row r="78" spans="1:15" ht="12.95" customHeight="1" x14ac:dyDescent="0.2">
      <c r="A78" t="s">
        <v>154</v>
      </c>
      <c r="B78" s="8" t="s">
        <v>155</v>
      </c>
      <c r="C78" s="13"/>
      <c r="E78" s="11"/>
      <c r="F78" s="86" t="s">
        <v>25</v>
      </c>
      <c r="G78" s="10" t="s">
        <v>31</v>
      </c>
      <c r="J78" s="214">
        <v>37</v>
      </c>
      <c r="K78" s="17" t="s">
        <v>115</v>
      </c>
      <c r="L78" s="84" t="s">
        <v>17</v>
      </c>
      <c r="O78" s="10"/>
    </row>
    <row r="79" spans="1:15" ht="12.95" customHeight="1" x14ac:dyDescent="0.2">
      <c r="A79" t="s">
        <v>156</v>
      </c>
      <c r="B79" s="8" t="s">
        <v>157</v>
      </c>
      <c r="C79" s="13"/>
      <c r="E79" s="11"/>
      <c r="F79" s="10" t="s">
        <v>108</v>
      </c>
      <c r="G79" s="10" t="s">
        <v>144</v>
      </c>
      <c r="H79" s="3" t="s">
        <v>21</v>
      </c>
      <c r="J79" s="214" t="s">
        <v>158</v>
      </c>
      <c r="K79" s="35" t="s">
        <v>400</v>
      </c>
      <c r="L79" s="6" t="s">
        <v>159</v>
      </c>
      <c r="O79" s="10"/>
    </row>
    <row r="80" spans="1:15" ht="12.95" customHeight="1" x14ac:dyDescent="0.2">
      <c r="A80" s="8" t="s">
        <v>160</v>
      </c>
      <c r="B80" s="8" t="s">
        <v>161</v>
      </c>
      <c r="C80" s="13"/>
      <c r="E80" s="11"/>
      <c r="F80" s="10" t="s">
        <v>25</v>
      </c>
      <c r="G80" s="10" t="s">
        <v>162</v>
      </c>
      <c r="H80" s="3" t="s">
        <v>21</v>
      </c>
      <c r="I80" s="102">
        <v>15</v>
      </c>
      <c r="J80" s="214" t="s">
        <v>163</v>
      </c>
      <c r="K80" s="35" t="s">
        <v>400</v>
      </c>
      <c r="O80" s="10"/>
    </row>
    <row r="81" spans="1:12" ht="12.95" customHeight="1" x14ac:dyDescent="0.2">
      <c r="A81" s="8" t="s">
        <v>164</v>
      </c>
      <c r="B81" s="8" t="s">
        <v>165</v>
      </c>
      <c r="C81" s="13" t="s">
        <v>85</v>
      </c>
      <c r="D81" s="134"/>
      <c r="E81" s="11"/>
      <c r="F81" s="10" t="s">
        <v>25</v>
      </c>
      <c r="G81" s="36" t="s">
        <v>231</v>
      </c>
      <c r="H81" s="3" t="s">
        <v>21</v>
      </c>
      <c r="I81" s="102">
        <v>13</v>
      </c>
      <c r="J81" s="214" t="s">
        <v>32</v>
      </c>
      <c r="K81" s="6" t="s">
        <v>400</v>
      </c>
      <c r="L81" s="102" t="s">
        <v>1067</v>
      </c>
    </row>
    <row r="82" spans="1:12" ht="12.95" customHeight="1" x14ac:dyDescent="0.2">
      <c r="A82" t="s">
        <v>166</v>
      </c>
      <c r="B82" s="8" t="s">
        <v>167</v>
      </c>
      <c r="C82" s="13"/>
      <c r="D82" s="8"/>
      <c r="E82" s="215">
        <v>216</v>
      </c>
      <c r="F82" t="s">
        <v>95</v>
      </c>
      <c r="G82" t="s">
        <v>168</v>
      </c>
    </row>
    <row r="83" spans="1:12" ht="12.95" customHeight="1" x14ac:dyDescent="0.2">
      <c r="A83" s="10" t="s">
        <v>169</v>
      </c>
      <c r="B83" s="8" t="s">
        <v>170</v>
      </c>
      <c r="C83" s="13"/>
      <c r="D83" s="8"/>
      <c r="E83" s="218">
        <v>96</v>
      </c>
      <c r="G83" s="10" t="s">
        <v>171</v>
      </c>
    </row>
    <row r="84" spans="1:12" ht="12.95" customHeight="1" x14ac:dyDescent="0.2">
      <c r="A84" s="8" t="s">
        <v>172</v>
      </c>
      <c r="B84" s="8" t="s">
        <v>173</v>
      </c>
      <c r="C84" s="13"/>
      <c r="D84" s="8"/>
      <c r="E84" s="215">
        <v>182</v>
      </c>
      <c r="F84" s="10" t="s">
        <v>132</v>
      </c>
      <c r="G84" s="10" t="s">
        <v>81</v>
      </c>
      <c r="H84" s="3" t="s">
        <v>21</v>
      </c>
      <c r="I84" s="102">
        <v>21</v>
      </c>
      <c r="J84" s="214" t="s">
        <v>174</v>
      </c>
      <c r="K84" s="6" t="s">
        <v>400</v>
      </c>
      <c r="L84" s="84" t="s">
        <v>1071</v>
      </c>
    </row>
    <row r="85" spans="1:12" ht="12.95" customHeight="1" x14ac:dyDescent="0.2">
      <c r="A85" s="8" t="s">
        <v>175</v>
      </c>
      <c r="B85" s="8" t="s">
        <v>176</v>
      </c>
      <c r="C85" s="13"/>
      <c r="D85" s="8"/>
      <c r="E85" s="11"/>
      <c r="F85" s="10" t="s">
        <v>65</v>
      </c>
      <c r="G85" t="s">
        <v>177</v>
      </c>
      <c r="I85" s="102">
        <v>9</v>
      </c>
      <c r="J85" s="214" t="s">
        <v>51</v>
      </c>
      <c r="K85" s="84" t="s">
        <v>235</v>
      </c>
    </row>
    <row r="86" spans="1:12" ht="12.95" customHeight="1" x14ac:dyDescent="0.2">
      <c r="A86" s="8" t="s">
        <v>178</v>
      </c>
      <c r="B86" s="8" t="s">
        <v>179</v>
      </c>
      <c r="C86" s="13"/>
      <c r="D86" s="8"/>
      <c r="E86" s="11"/>
      <c r="F86" t="s">
        <v>132</v>
      </c>
      <c r="G86" s="10" t="s">
        <v>150</v>
      </c>
      <c r="H86" s="3" t="s">
        <v>21</v>
      </c>
      <c r="I86" s="102">
        <v>13</v>
      </c>
      <c r="J86" s="214" t="s">
        <v>180</v>
      </c>
      <c r="K86" s="102" t="s">
        <v>1309</v>
      </c>
    </row>
    <row r="87" spans="1:12" ht="12.95" customHeight="1" x14ac:dyDescent="0.2">
      <c r="A87" t="s">
        <v>1520</v>
      </c>
      <c r="B87" s="8" t="s">
        <v>1521</v>
      </c>
      <c r="C87" s="13"/>
      <c r="D87" s="8"/>
      <c r="E87" s="11"/>
      <c r="F87" t="s">
        <v>1522</v>
      </c>
      <c r="G87" s="86" t="s">
        <v>231</v>
      </c>
      <c r="H87" s="178" t="s">
        <v>50</v>
      </c>
      <c r="J87" s="214">
        <v>33</v>
      </c>
      <c r="K87" s="102" t="s">
        <v>1309</v>
      </c>
      <c r="L87" s="102" t="s">
        <v>1072</v>
      </c>
    </row>
    <row r="88" spans="1:12" ht="12.95" customHeight="1" x14ac:dyDescent="0.2">
      <c r="A88" s="8" t="s">
        <v>181</v>
      </c>
      <c r="B88" s="8" t="s">
        <v>182</v>
      </c>
      <c r="C88" s="2" t="s">
        <v>100</v>
      </c>
      <c r="D88" s="37"/>
      <c r="E88" s="215">
        <v>179</v>
      </c>
      <c r="F88" t="s">
        <v>12</v>
      </c>
      <c r="G88" t="s">
        <v>20</v>
      </c>
      <c r="H88" s="11" t="s">
        <v>21</v>
      </c>
      <c r="I88" s="102">
        <v>20</v>
      </c>
      <c r="J88" s="213" t="s">
        <v>15</v>
      </c>
      <c r="K88" s="17" t="s">
        <v>1312</v>
      </c>
      <c r="L88" s="17" t="s">
        <v>183</v>
      </c>
    </row>
    <row r="89" spans="1:12" ht="12.95" customHeight="1" x14ac:dyDescent="0.2">
      <c r="A89" s="8" t="s">
        <v>184</v>
      </c>
      <c r="B89" s="8" t="s">
        <v>185</v>
      </c>
      <c r="C89" s="2"/>
      <c r="D89" s="8"/>
      <c r="E89" s="11"/>
      <c r="F89" t="s">
        <v>86</v>
      </c>
      <c r="G89" t="s">
        <v>184</v>
      </c>
      <c r="H89" s="11" t="s">
        <v>21</v>
      </c>
      <c r="I89" s="102">
        <v>31</v>
      </c>
      <c r="J89" s="213" t="s">
        <v>186</v>
      </c>
      <c r="K89" s="102" t="s">
        <v>1309</v>
      </c>
      <c r="L89" s="17" t="s">
        <v>159</v>
      </c>
    </row>
    <row r="90" spans="1:12" ht="12.95" customHeight="1" x14ac:dyDescent="0.2">
      <c r="A90" t="s">
        <v>1041</v>
      </c>
      <c r="B90" s="8" t="s">
        <v>1042</v>
      </c>
      <c r="C90" s="2" t="s">
        <v>42</v>
      </c>
      <c r="D90" s="139"/>
      <c r="E90" s="11"/>
      <c r="G90" t="s">
        <v>321</v>
      </c>
      <c r="K90" s="102"/>
      <c r="L90" s="102"/>
    </row>
    <row r="91" spans="1:12" ht="12.95" customHeight="1" x14ac:dyDescent="0.2">
      <c r="A91" s="8" t="s">
        <v>187</v>
      </c>
      <c r="B91" s="8" t="s">
        <v>188</v>
      </c>
      <c r="C91" s="13"/>
      <c r="D91" s="8"/>
      <c r="E91" s="218">
        <v>70</v>
      </c>
      <c r="F91" s="10" t="s">
        <v>25</v>
      </c>
      <c r="G91" s="10" t="s">
        <v>31</v>
      </c>
      <c r="H91" s="3" t="s">
        <v>21</v>
      </c>
      <c r="I91" s="102">
        <v>23</v>
      </c>
      <c r="J91" s="214" t="s">
        <v>33</v>
      </c>
      <c r="K91" s="84" t="s">
        <v>1314</v>
      </c>
      <c r="L91" s="84" t="s">
        <v>1071</v>
      </c>
    </row>
    <row r="92" spans="1:12" ht="12.95" customHeight="1" x14ac:dyDescent="0.2">
      <c r="A92" s="8" t="s">
        <v>189</v>
      </c>
      <c r="B92" s="8" t="s">
        <v>190</v>
      </c>
      <c r="C92" s="13"/>
      <c r="D92" s="8"/>
      <c r="F92" s="10" t="s">
        <v>132</v>
      </c>
      <c r="G92" s="86" t="s">
        <v>440</v>
      </c>
      <c r="H92" s="3" t="s">
        <v>21</v>
      </c>
      <c r="I92" s="102">
        <v>21</v>
      </c>
      <c r="J92" s="214" t="s">
        <v>32</v>
      </c>
      <c r="K92" s="102" t="s">
        <v>1309</v>
      </c>
      <c r="L92" s="84" t="s">
        <v>1071</v>
      </c>
    </row>
    <row r="93" spans="1:12" ht="12.95" customHeight="1" x14ac:dyDescent="0.2">
      <c r="A93" s="8" t="s">
        <v>191</v>
      </c>
      <c r="B93" s="38" t="s">
        <v>192</v>
      </c>
      <c r="C93" s="13"/>
      <c r="D93" s="8"/>
      <c r="E93" s="93">
        <v>76</v>
      </c>
      <c r="F93" s="86" t="s">
        <v>12</v>
      </c>
      <c r="G93" s="86" t="s">
        <v>193</v>
      </c>
      <c r="H93" s="11" t="s">
        <v>21</v>
      </c>
      <c r="J93" s="214">
        <v>17</v>
      </c>
      <c r="K93" s="102" t="s">
        <v>400</v>
      </c>
      <c r="L93" s="84" t="s">
        <v>1071</v>
      </c>
    </row>
    <row r="94" spans="1:12" ht="12.95" customHeight="1" x14ac:dyDescent="0.2">
      <c r="A94" s="8" t="s">
        <v>194</v>
      </c>
      <c r="B94" s="8" t="s">
        <v>195</v>
      </c>
      <c r="C94" s="13"/>
      <c r="D94" s="8"/>
      <c r="E94" s="11"/>
      <c r="F94" s="86" t="s">
        <v>25</v>
      </c>
      <c r="G94" s="10" t="s">
        <v>196</v>
      </c>
      <c r="H94" s="3" t="s">
        <v>21</v>
      </c>
      <c r="I94" s="102">
        <v>14</v>
      </c>
      <c r="J94" s="214" t="s">
        <v>22</v>
      </c>
      <c r="K94" s="6" t="s">
        <v>197</v>
      </c>
      <c r="L94" s="102" t="s">
        <v>1067</v>
      </c>
    </row>
    <row r="95" spans="1:12" ht="12.95" customHeight="1" x14ac:dyDescent="0.2">
      <c r="A95" s="8" t="s">
        <v>198</v>
      </c>
      <c r="B95" s="8" t="s">
        <v>199</v>
      </c>
      <c r="C95" s="13"/>
      <c r="D95" s="8"/>
      <c r="E95" s="11"/>
      <c r="F95" s="86" t="s">
        <v>301</v>
      </c>
      <c r="G95" t="s">
        <v>198</v>
      </c>
      <c r="I95" s="102">
        <v>18</v>
      </c>
      <c r="J95" s="214" t="s">
        <v>200</v>
      </c>
      <c r="K95" s="102" t="s">
        <v>1309</v>
      </c>
      <c r="L95" s="84" t="s">
        <v>1071</v>
      </c>
    </row>
    <row r="96" spans="1:12" ht="12.95" customHeight="1" x14ac:dyDescent="0.2">
      <c r="A96" t="s">
        <v>201</v>
      </c>
      <c r="B96" s="8" t="s">
        <v>202</v>
      </c>
      <c r="C96" s="2"/>
      <c r="D96" s="8"/>
      <c r="E96" s="11"/>
      <c r="F96" t="s">
        <v>132</v>
      </c>
      <c r="G96" t="s">
        <v>201</v>
      </c>
    </row>
    <row r="97" spans="1:12" ht="12.95" customHeight="1" x14ac:dyDescent="0.2">
      <c r="A97" s="8" t="s">
        <v>203</v>
      </c>
      <c r="B97" s="8" t="s">
        <v>204</v>
      </c>
      <c r="C97" s="2"/>
      <c r="D97" s="8"/>
      <c r="E97" s="215">
        <v>-153</v>
      </c>
      <c r="F97" t="s">
        <v>283</v>
      </c>
      <c r="G97" t="s">
        <v>205</v>
      </c>
      <c r="I97" s="102">
        <v>6</v>
      </c>
      <c r="J97" s="214" t="s">
        <v>206</v>
      </c>
    </row>
    <row r="98" spans="1:12" ht="12.95" customHeight="1" x14ac:dyDescent="0.2">
      <c r="A98" s="8" t="s">
        <v>1162</v>
      </c>
      <c r="B98" s="8" t="s">
        <v>1163</v>
      </c>
      <c r="C98" s="2"/>
      <c r="D98" s="8"/>
      <c r="E98" s="11"/>
      <c r="F98" t="s">
        <v>132</v>
      </c>
      <c r="G98" t="s">
        <v>1354</v>
      </c>
      <c r="I98" s="102">
        <v>21</v>
      </c>
      <c r="J98" s="214">
        <v>26</v>
      </c>
      <c r="K98" s="102" t="s">
        <v>400</v>
      </c>
      <c r="L98" s="102"/>
    </row>
    <row r="99" spans="1:12" ht="12.95" customHeight="1" x14ac:dyDescent="0.2">
      <c r="A99" s="8" t="s">
        <v>207</v>
      </c>
      <c r="B99" s="8" t="s">
        <v>208</v>
      </c>
      <c r="C99" s="13"/>
      <c r="D99" s="8"/>
      <c r="E99" s="11"/>
      <c r="F99" s="86" t="s">
        <v>25</v>
      </c>
      <c r="G99" s="10" t="s">
        <v>209</v>
      </c>
      <c r="H99" s="3" t="s">
        <v>21</v>
      </c>
      <c r="I99" s="102">
        <v>22</v>
      </c>
      <c r="J99" s="214" t="s">
        <v>54</v>
      </c>
      <c r="K99" s="84" t="s">
        <v>250</v>
      </c>
      <c r="L99" s="84" t="s">
        <v>1071</v>
      </c>
    </row>
    <row r="100" spans="1:12" ht="12.95" customHeight="1" x14ac:dyDescent="0.2">
      <c r="A100" t="s">
        <v>1532</v>
      </c>
      <c r="B100" s="8" t="s">
        <v>1533</v>
      </c>
      <c r="C100" s="13"/>
      <c r="D100" s="8"/>
      <c r="E100" s="11"/>
      <c r="F100" s="86" t="s">
        <v>1081</v>
      </c>
      <c r="G100" s="86" t="s">
        <v>31</v>
      </c>
      <c r="H100" s="178" t="s">
        <v>21</v>
      </c>
      <c r="J100" s="214">
        <v>1.09375</v>
      </c>
      <c r="K100" s="6" t="s">
        <v>400</v>
      </c>
      <c r="L100" s="84" t="s">
        <v>1071</v>
      </c>
    </row>
    <row r="101" spans="1:12" ht="12.95" customHeight="1" x14ac:dyDescent="0.2">
      <c r="A101" t="s">
        <v>1626</v>
      </c>
      <c r="B101" s="8" t="s">
        <v>817</v>
      </c>
      <c r="C101" s="13"/>
      <c r="D101" s="8"/>
      <c r="E101" s="11"/>
      <c r="F101" s="86" t="s">
        <v>12</v>
      </c>
      <c r="G101" s="86" t="s">
        <v>44</v>
      </c>
      <c r="H101" s="178" t="s">
        <v>21</v>
      </c>
      <c r="J101" s="214">
        <v>38</v>
      </c>
      <c r="K101" s="84" t="s">
        <v>1598</v>
      </c>
      <c r="L101" s="84" t="s">
        <v>1608</v>
      </c>
    </row>
    <row r="102" spans="1:12" ht="12.95" customHeight="1" x14ac:dyDescent="0.2">
      <c r="A102" s="8" t="s">
        <v>123</v>
      </c>
      <c r="B102" s="8" t="s">
        <v>210</v>
      </c>
      <c r="C102" s="13"/>
      <c r="D102" s="8"/>
      <c r="E102" s="11"/>
      <c r="F102" s="86" t="s">
        <v>1007</v>
      </c>
      <c r="G102" s="10" t="s">
        <v>211</v>
      </c>
      <c r="H102" s="3" t="s">
        <v>212</v>
      </c>
      <c r="I102" s="102">
        <v>25</v>
      </c>
      <c r="J102" s="214" t="s">
        <v>32</v>
      </c>
      <c r="K102" s="6" t="s">
        <v>400</v>
      </c>
      <c r="L102" s="84" t="s">
        <v>1071</v>
      </c>
    </row>
    <row r="103" spans="1:12" ht="12.95" customHeight="1" x14ac:dyDescent="0.2">
      <c r="A103" s="8" t="s">
        <v>213</v>
      </c>
      <c r="B103" s="8" t="s">
        <v>214</v>
      </c>
      <c r="C103" s="13" t="s">
        <v>1146</v>
      </c>
      <c r="D103" s="140"/>
      <c r="E103" s="11"/>
      <c r="F103" s="86" t="s">
        <v>25</v>
      </c>
      <c r="G103" s="86" t="s">
        <v>150</v>
      </c>
      <c r="I103" s="102">
        <v>13</v>
      </c>
      <c r="J103" s="214" t="s">
        <v>15</v>
      </c>
      <c r="K103" s="84" t="s">
        <v>400</v>
      </c>
      <c r="L103" s="102" t="s">
        <v>1067</v>
      </c>
    </row>
    <row r="104" spans="1:12" ht="12.95" customHeight="1" x14ac:dyDescent="0.2">
      <c r="A104" t="s">
        <v>1772</v>
      </c>
      <c r="B104" s="210" t="s">
        <v>1771</v>
      </c>
      <c r="C104" s="13"/>
      <c r="D104" s="210"/>
      <c r="E104" s="11"/>
      <c r="F104" s="86"/>
      <c r="G104" s="86"/>
      <c r="J104" s="214"/>
      <c r="K104" s="84"/>
      <c r="L104" s="102"/>
    </row>
    <row r="105" spans="1:12" ht="12.95" customHeight="1" x14ac:dyDescent="0.2">
      <c r="A105" s="8" t="s">
        <v>1369</v>
      </c>
      <c r="B105" s="8" t="s">
        <v>1625</v>
      </c>
      <c r="C105" s="13"/>
      <c r="D105" s="210"/>
      <c r="E105" s="11"/>
      <c r="F105" s="86" t="s">
        <v>12</v>
      </c>
      <c r="G105" s="86" t="s">
        <v>44</v>
      </c>
      <c r="H105" s="11" t="s">
        <v>21</v>
      </c>
      <c r="J105" s="214">
        <v>36</v>
      </c>
      <c r="K105" s="84" t="s">
        <v>1309</v>
      </c>
      <c r="L105" s="102" t="s">
        <v>241</v>
      </c>
    </row>
    <row r="106" spans="1:12" ht="12.95" customHeight="1" x14ac:dyDescent="0.2">
      <c r="A106" s="8" t="s">
        <v>953</v>
      </c>
      <c r="B106" s="8" t="s">
        <v>674</v>
      </c>
      <c r="C106" s="13"/>
      <c r="D106" s="210"/>
      <c r="E106" s="11"/>
      <c r="F106" s="86" t="s">
        <v>301</v>
      </c>
      <c r="G106" s="86" t="s">
        <v>1122</v>
      </c>
      <c r="I106" s="102">
        <v>18</v>
      </c>
      <c r="J106" s="214">
        <v>144</v>
      </c>
      <c r="K106" s="102" t="s">
        <v>1309</v>
      </c>
      <c r="L106" s="6"/>
    </row>
    <row r="107" spans="1:12" ht="12.95" customHeight="1" x14ac:dyDescent="0.2">
      <c r="A107" s="8" t="s">
        <v>988</v>
      </c>
      <c r="B107" s="8" t="s">
        <v>989</v>
      </c>
      <c r="C107" s="13"/>
      <c r="D107" s="8"/>
      <c r="E107" s="11"/>
      <c r="F107" s="86" t="s">
        <v>153</v>
      </c>
      <c r="G107" s="86" t="s">
        <v>73</v>
      </c>
      <c r="I107" s="102">
        <v>4</v>
      </c>
      <c r="J107" s="214">
        <v>48</v>
      </c>
      <c r="K107" s="84" t="s">
        <v>153</v>
      </c>
      <c r="L107" s="6"/>
    </row>
    <row r="108" spans="1:12" ht="12.95" customHeight="1" x14ac:dyDescent="0.2">
      <c r="A108" s="8" t="s">
        <v>215</v>
      </c>
      <c r="B108" s="8" t="s">
        <v>216</v>
      </c>
      <c r="C108" s="13"/>
      <c r="D108" s="8"/>
      <c r="E108" s="218">
        <v>69</v>
      </c>
      <c r="F108" s="86" t="s">
        <v>351</v>
      </c>
      <c r="G108" s="10" t="s">
        <v>217</v>
      </c>
      <c r="H108" s="11" t="s">
        <v>218</v>
      </c>
      <c r="I108" s="102">
        <v>10</v>
      </c>
      <c r="J108" s="214">
        <v>70</v>
      </c>
      <c r="K108" s="102" t="s">
        <v>1309</v>
      </c>
      <c r="L108" s="102" t="s">
        <v>1072</v>
      </c>
    </row>
    <row r="109" spans="1:12" ht="12.95" customHeight="1" x14ac:dyDescent="0.2">
      <c r="A109" s="8" t="s">
        <v>219</v>
      </c>
      <c r="B109" s="8" t="s">
        <v>220</v>
      </c>
      <c r="C109" s="13"/>
      <c r="D109" s="8"/>
      <c r="E109" s="218">
        <v>191</v>
      </c>
      <c r="F109" s="10" t="s">
        <v>86</v>
      </c>
      <c r="G109" t="s">
        <v>221</v>
      </c>
      <c r="H109" s="11" t="s">
        <v>222</v>
      </c>
      <c r="I109" s="102">
        <v>33</v>
      </c>
      <c r="J109" s="214" t="s">
        <v>146</v>
      </c>
      <c r="K109" s="102" t="s">
        <v>1309</v>
      </c>
      <c r="L109" s="84" t="s">
        <v>1071</v>
      </c>
    </row>
    <row r="110" spans="1:12" ht="12.95" customHeight="1" x14ac:dyDescent="0.2">
      <c r="A110" s="8" t="s">
        <v>223</v>
      </c>
      <c r="B110" s="38" t="s">
        <v>224</v>
      </c>
      <c r="C110" s="2" t="s">
        <v>85</v>
      </c>
      <c r="D110" s="95"/>
      <c r="E110" s="218">
        <v>26</v>
      </c>
      <c r="F110" s="10" t="s">
        <v>65</v>
      </c>
      <c r="G110" s="10" t="s">
        <v>177</v>
      </c>
      <c r="I110" s="102">
        <v>9</v>
      </c>
      <c r="J110" s="214" t="s">
        <v>77</v>
      </c>
      <c r="K110" s="84" t="s">
        <v>1172</v>
      </c>
      <c r="L110" s="6" t="s">
        <v>17</v>
      </c>
    </row>
    <row r="111" spans="1:12" ht="12.95" customHeight="1" x14ac:dyDescent="0.2">
      <c r="A111" s="210" t="s">
        <v>1648</v>
      </c>
      <c r="B111" s="8" t="s">
        <v>1649</v>
      </c>
      <c r="C111" s="2"/>
      <c r="D111" s="210"/>
      <c r="E111" s="3"/>
      <c r="F111" s="86" t="s">
        <v>283</v>
      </c>
      <c r="G111" s="86" t="s">
        <v>205</v>
      </c>
      <c r="I111" s="102">
        <v>6</v>
      </c>
      <c r="J111" s="233" t="s">
        <v>1650</v>
      </c>
      <c r="K111" s="84" t="s">
        <v>603</v>
      </c>
      <c r="L111" s="84" t="s">
        <v>1575</v>
      </c>
    </row>
    <row r="112" spans="1:12" ht="12.95" customHeight="1" x14ac:dyDescent="0.2">
      <c r="A112" t="s">
        <v>1414</v>
      </c>
      <c r="B112" s="8" t="s">
        <v>1415</v>
      </c>
      <c r="C112" s="2"/>
      <c r="D112" s="210"/>
      <c r="E112" s="3"/>
      <c r="F112" s="86" t="s">
        <v>12</v>
      </c>
      <c r="G112" s="86" t="s">
        <v>193</v>
      </c>
      <c r="H112" s="11" t="s">
        <v>21</v>
      </c>
      <c r="J112" s="214">
        <v>17</v>
      </c>
      <c r="K112" s="102" t="s">
        <v>400</v>
      </c>
      <c r="L112" s="84" t="s">
        <v>1071</v>
      </c>
    </row>
    <row r="113" spans="1:12" ht="12.95" customHeight="1" x14ac:dyDescent="0.2">
      <c r="A113" t="s">
        <v>1557</v>
      </c>
      <c r="B113" s="8" t="s">
        <v>615</v>
      </c>
      <c r="C113" s="2"/>
      <c r="D113" s="210"/>
      <c r="E113" s="215">
        <v>147</v>
      </c>
      <c r="F113" s="86" t="s">
        <v>86</v>
      </c>
      <c r="G113" t="s">
        <v>198</v>
      </c>
      <c r="H113" s="11" t="s">
        <v>1554</v>
      </c>
      <c r="J113" s="213" t="s">
        <v>1558</v>
      </c>
      <c r="K113" s="102" t="s">
        <v>1309</v>
      </c>
      <c r="L113" s="102" t="s">
        <v>1559</v>
      </c>
    </row>
    <row r="114" spans="1:12" ht="12.95" customHeight="1" x14ac:dyDescent="0.2">
      <c r="A114" t="s">
        <v>954</v>
      </c>
      <c r="B114" s="8" t="s">
        <v>955</v>
      </c>
      <c r="C114" s="2"/>
      <c r="D114" s="210"/>
      <c r="E114" s="3"/>
      <c r="F114" s="86" t="s">
        <v>25</v>
      </c>
      <c r="G114" s="86" t="s">
        <v>113</v>
      </c>
      <c r="I114" s="102">
        <v>14</v>
      </c>
      <c r="J114" s="233" t="s">
        <v>1156</v>
      </c>
      <c r="K114" s="84" t="s">
        <v>995</v>
      </c>
      <c r="L114" s="6"/>
    </row>
    <row r="115" spans="1:12" ht="12.95" customHeight="1" x14ac:dyDescent="0.2">
      <c r="A115" t="s">
        <v>225</v>
      </c>
      <c r="B115" s="8" t="s">
        <v>226</v>
      </c>
      <c r="C115" s="2"/>
      <c r="D115" s="8"/>
      <c r="E115" s="11"/>
      <c r="F115" s="10" t="s">
        <v>12</v>
      </c>
      <c r="G115" s="10" t="s">
        <v>44</v>
      </c>
    </row>
    <row r="116" spans="1:12" ht="12.95" customHeight="1" x14ac:dyDescent="0.2">
      <c r="A116" t="s">
        <v>1592</v>
      </c>
      <c r="B116" s="8" t="s">
        <v>1593</v>
      </c>
      <c r="C116" s="2"/>
      <c r="D116" s="8"/>
      <c r="E116" s="11"/>
      <c r="F116" s="86" t="s">
        <v>12</v>
      </c>
      <c r="G116" s="86" t="s">
        <v>13</v>
      </c>
      <c r="H116" s="11" t="s">
        <v>21</v>
      </c>
      <c r="J116" s="213">
        <v>50</v>
      </c>
      <c r="K116" s="102" t="s">
        <v>400</v>
      </c>
      <c r="L116" s="102" t="s">
        <v>1575</v>
      </c>
    </row>
    <row r="117" spans="1:12" ht="12.95" customHeight="1" x14ac:dyDescent="0.2">
      <c r="A117" s="10" t="s">
        <v>227</v>
      </c>
      <c r="B117" s="8" t="s">
        <v>228</v>
      </c>
      <c r="C117" s="13"/>
      <c r="D117" s="8"/>
      <c r="E117" s="218">
        <v>81</v>
      </c>
      <c r="F117" s="86" t="s">
        <v>12</v>
      </c>
      <c r="G117" s="10" t="s">
        <v>73</v>
      </c>
      <c r="J117" s="214">
        <v>39</v>
      </c>
      <c r="K117" s="6" t="s">
        <v>153</v>
      </c>
      <c r="L117" s="102" t="s">
        <v>1072</v>
      </c>
    </row>
    <row r="118" spans="1:12" ht="12.95" customHeight="1" x14ac:dyDescent="0.2">
      <c r="A118" s="8" t="s">
        <v>229</v>
      </c>
      <c r="B118" s="8" t="s">
        <v>230</v>
      </c>
      <c r="C118" s="13"/>
      <c r="D118" s="8"/>
      <c r="E118" s="11"/>
      <c r="F118" t="s">
        <v>132</v>
      </c>
      <c r="G118" t="s">
        <v>231</v>
      </c>
      <c r="I118" s="102">
        <v>13</v>
      </c>
      <c r="J118" s="214">
        <v>29</v>
      </c>
      <c r="K118" s="102" t="s">
        <v>1309</v>
      </c>
      <c r="L118" s="84" t="s">
        <v>17</v>
      </c>
    </row>
    <row r="119" spans="1:12" ht="12.95" customHeight="1" x14ac:dyDescent="0.2">
      <c r="A119" s="8" t="s">
        <v>1375</v>
      </c>
      <c r="B119" s="8" t="s">
        <v>1376</v>
      </c>
      <c r="C119" s="13"/>
      <c r="D119" s="8"/>
      <c r="E119" s="11"/>
      <c r="F119" t="s">
        <v>132</v>
      </c>
      <c r="G119" t="s">
        <v>1379</v>
      </c>
      <c r="J119" s="233" t="s">
        <v>1377</v>
      </c>
      <c r="K119" s="102" t="s">
        <v>400</v>
      </c>
      <c r="L119" s="84" t="s">
        <v>1378</v>
      </c>
    </row>
    <row r="120" spans="1:12" ht="12.95" customHeight="1" x14ac:dyDescent="0.2">
      <c r="A120" s="8" t="s">
        <v>1367</v>
      </c>
      <c r="B120" s="8" t="s">
        <v>1368</v>
      </c>
      <c r="C120" s="13"/>
      <c r="D120" s="8"/>
      <c r="E120" s="11"/>
      <c r="G120" t="s">
        <v>91</v>
      </c>
      <c r="J120" s="214"/>
      <c r="K120" s="102"/>
      <c r="L120" s="84"/>
    </row>
    <row r="121" spans="1:12" ht="12.95" customHeight="1" x14ac:dyDescent="0.2">
      <c r="A121" s="8" t="s">
        <v>232</v>
      </c>
      <c r="B121" s="8" t="s">
        <v>233</v>
      </c>
      <c r="C121" s="13"/>
      <c r="D121" s="8"/>
      <c r="E121" s="11"/>
      <c r="F121" t="s">
        <v>65</v>
      </c>
      <c r="G121" s="10" t="s">
        <v>234</v>
      </c>
      <c r="I121" s="102">
        <v>9</v>
      </c>
      <c r="J121" s="214" t="s">
        <v>33</v>
      </c>
      <c r="K121" s="6" t="s">
        <v>235</v>
      </c>
      <c r="L121" s="84" t="s">
        <v>1071</v>
      </c>
    </row>
    <row r="122" spans="1:12" ht="12.95" customHeight="1" x14ac:dyDescent="0.2">
      <c r="A122" s="8" t="s">
        <v>236</v>
      </c>
      <c r="B122" s="8" t="s">
        <v>237</v>
      </c>
      <c r="C122" s="13"/>
      <c r="D122" s="8"/>
      <c r="E122" s="11"/>
      <c r="F122" t="s">
        <v>25</v>
      </c>
      <c r="G122" s="86" t="s">
        <v>1355</v>
      </c>
      <c r="I122" s="102">
        <v>22</v>
      </c>
      <c r="J122" s="214">
        <v>22</v>
      </c>
      <c r="K122" s="84" t="s">
        <v>400</v>
      </c>
      <c r="L122" s="6"/>
    </row>
    <row r="123" spans="1:12" ht="12.95" customHeight="1" x14ac:dyDescent="0.2">
      <c r="A123" s="86" t="s">
        <v>1623</v>
      </c>
      <c r="B123" s="8" t="s">
        <v>1622</v>
      </c>
      <c r="C123" s="13"/>
      <c r="D123" s="8"/>
      <c r="E123" s="11"/>
      <c r="F123" t="s">
        <v>12</v>
      </c>
      <c r="G123" s="86" t="s">
        <v>44</v>
      </c>
      <c r="H123" s="11" t="s">
        <v>21</v>
      </c>
      <c r="J123" s="233" t="s">
        <v>1624</v>
      </c>
      <c r="K123" s="84" t="s">
        <v>1309</v>
      </c>
      <c r="L123" s="84" t="s">
        <v>241</v>
      </c>
    </row>
    <row r="124" spans="1:12" ht="12.95" customHeight="1" x14ac:dyDescent="0.2">
      <c r="A124" s="8" t="s">
        <v>238</v>
      </c>
      <c r="B124" s="8" t="s">
        <v>239</v>
      </c>
      <c r="C124" s="13"/>
      <c r="D124" s="8"/>
      <c r="E124" s="11"/>
      <c r="F124" s="86" t="s">
        <v>95</v>
      </c>
      <c r="G124" t="s">
        <v>96</v>
      </c>
      <c r="I124" s="102">
        <v>31</v>
      </c>
      <c r="J124" s="214" t="s">
        <v>240</v>
      </c>
      <c r="K124" s="84" t="s">
        <v>925</v>
      </c>
      <c r="L124" s="6" t="s">
        <v>241</v>
      </c>
    </row>
    <row r="125" spans="1:12" ht="12.95" customHeight="1" x14ac:dyDescent="0.2">
      <c r="A125" s="8" t="s">
        <v>242</v>
      </c>
      <c r="B125" s="8" t="s">
        <v>243</v>
      </c>
      <c r="C125" s="2"/>
      <c r="D125" s="8"/>
      <c r="E125" s="11"/>
      <c r="F125" t="s">
        <v>132</v>
      </c>
      <c r="G125" t="s">
        <v>242</v>
      </c>
      <c r="I125" s="102">
        <v>14</v>
      </c>
      <c r="J125" s="213" t="s">
        <v>163</v>
      </c>
      <c r="K125" s="17" t="s">
        <v>926</v>
      </c>
      <c r="L125" s="17" t="s">
        <v>1069</v>
      </c>
    </row>
    <row r="126" spans="1:12" ht="12.95" customHeight="1" x14ac:dyDescent="0.2">
      <c r="A126" s="86" t="s">
        <v>1410</v>
      </c>
      <c r="B126" s="8" t="s">
        <v>244</v>
      </c>
      <c r="C126" s="2"/>
      <c r="D126" s="8"/>
      <c r="E126" s="218">
        <v>95</v>
      </c>
      <c r="G126" s="10" t="s">
        <v>245</v>
      </c>
      <c r="J126" s="214" t="s">
        <v>246</v>
      </c>
      <c r="L126" s="102" t="s">
        <v>1069</v>
      </c>
    </row>
    <row r="127" spans="1:12" ht="12.95" customHeight="1" x14ac:dyDescent="0.2">
      <c r="A127" s="8" t="s">
        <v>247</v>
      </c>
      <c r="B127" s="8" t="s">
        <v>248</v>
      </c>
      <c r="C127" s="13" t="s">
        <v>100</v>
      </c>
      <c r="D127" s="97"/>
      <c r="E127" s="11"/>
      <c r="F127" t="s">
        <v>132</v>
      </c>
      <c r="G127" s="86" t="s">
        <v>44</v>
      </c>
      <c r="I127" s="102">
        <v>17</v>
      </c>
      <c r="J127" s="214" t="s">
        <v>249</v>
      </c>
      <c r="K127" s="6" t="s">
        <v>400</v>
      </c>
      <c r="L127" s="6" t="s">
        <v>241</v>
      </c>
    </row>
    <row r="128" spans="1:12" ht="12.95" customHeight="1" x14ac:dyDescent="0.2">
      <c r="A128" s="8" t="s">
        <v>251</v>
      </c>
      <c r="B128" s="8" t="s">
        <v>252</v>
      </c>
      <c r="C128" s="13" t="s">
        <v>253</v>
      </c>
      <c r="D128" s="39"/>
      <c r="E128" s="11"/>
      <c r="F128" s="10" t="s">
        <v>25</v>
      </c>
      <c r="G128" s="10" t="s">
        <v>20</v>
      </c>
      <c r="I128" s="102">
        <v>20</v>
      </c>
      <c r="J128" s="214" t="s">
        <v>146</v>
      </c>
      <c r="K128" s="6" t="s">
        <v>254</v>
      </c>
      <c r="L128" s="6" t="s">
        <v>255</v>
      </c>
    </row>
    <row r="129" spans="1:12" ht="12.95" customHeight="1" x14ac:dyDescent="0.2">
      <c r="A129" s="8" t="s">
        <v>256</v>
      </c>
      <c r="B129" s="8" t="s">
        <v>257</v>
      </c>
      <c r="C129" s="13"/>
      <c r="D129" s="40"/>
      <c r="E129" s="11"/>
      <c r="F129" s="10" t="s">
        <v>65</v>
      </c>
      <c r="G129" s="10" t="s">
        <v>258</v>
      </c>
      <c r="I129" s="102">
        <v>9</v>
      </c>
      <c r="J129" s="214" t="s">
        <v>259</v>
      </c>
      <c r="K129" s="84" t="s">
        <v>346</v>
      </c>
      <c r="L129" s="6" t="s">
        <v>255</v>
      </c>
    </row>
    <row r="130" spans="1:12" ht="12.95" customHeight="1" x14ac:dyDescent="0.2">
      <c r="A130" s="10" t="s">
        <v>1339</v>
      </c>
      <c r="B130" s="8" t="s">
        <v>1341</v>
      </c>
      <c r="C130" s="13"/>
      <c r="D130" s="40"/>
      <c r="E130" s="11"/>
      <c r="F130" s="10"/>
      <c r="G130" s="86" t="s">
        <v>20</v>
      </c>
      <c r="J130" s="214"/>
      <c r="K130" s="84"/>
      <c r="L130" s="6"/>
    </row>
    <row r="131" spans="1:12" ht="12.95" customHeight="1" x14ac:dyDescent="0.2">
      <c r="A131" s="8" t="s">
        <v>260</v>
      </c>
      <c r="B131" s="8" t="s">
        <v>261</v>
      </c>
      <c r="C131" s="13"/>
      <c r="D131" s="8"/>
      <c r="E131" s="218">
        <v>168</v>
      </c>
      <c r="F131" t="s">
        <v>12</v>
      </c>
      <c r="G131" t="s">
        <v>262</v>
      </c>
      <c r="H131" s="11" t="s">
        <v>21</v>
      </c>
      <c r="I131" s="102">
        <v>13</v>
      </c>
      <c r="J131" s="213" t="s">
        <v>263</v>
      </c>
      <c r="K131" s="17" t="s">
        <v>1312</v>
      </c>
      <c r="L131" s="102" t="s">
        <v>1067</v>
      </c>
    </row>
    <row r="132" spans="1:12" ht="12.95" customHeight="1" x14ac:dyDescent="0.2">
      <c r="A132" s="8" t="s">
        <v>264</v>
      </c>
      <c r="B132" s="8" t="s">
        <v>265</v>
      </c>
      <c r="C132" s="13"/>
      <c r="D132" s="8"/>
      <c r="E132" s="218">
        <v>32</v>
      </c>
      <c r="F132" s="10" t="s">
        <v>25</v>
      </c>
      <c r="G132" s="10" t="s">
        <v>113</v>
      </c>
      <c r="I132" s="102">
        <v>14</v>
      </c>
      <c r="J132" s="214" t="s">
        <v>266</v>
      </c>
      <c r="K132" s="84" t="s">
        <v>995</v>
      </c>
      <c r="L132" s="84" t="s">
        <v>235</v>
      </c>
    </row>
    <row r="133" spans="1:12" ht="12.95" customHeight="1" x14ac:dyDescent="0.2">
      <c r="A133" s="8" t="s">
        <v>267</v>
      </c>
      <c r="B133" s="8" t="s">
        <v>268</v>
      </c>
      <c r="C133" s="2"/>
      <c r="D133" s="8"/>
      <c r="E133" s="218">
        <v>33</v>
      </c>
      <c r="F133" t="s">
        <v>12</v>
      </c>
      <c r="G133" t="s">
        <v>269</v>
      </c>
      <c r="H133" s="11" t="s">
        <v>21</v>
      </c>
      <c r="I133" s="102">
        <v>21</v>
      </c>
      <c r="K133" s="17" t="s">
        <v>1312</v>
      </c>
      <c r="L133" s="84" t="s">
        <v>1071</v>
      </c>
    </row>
    <row r="134" spans="1:12" ht="12.95" customHeight="1" x14ac:dyDescent="0.2">
      <c r="A134" s="10" t="s">
        <v>1417</v>
      </c>
      <c r="B134" s="8" t="s">
        <v>1418</v>
      </c>
      <c r="C134" s="2"/>
      <c r="D134" s="8"/>
      <c r="E134" s="3"/>
      <c r="F134" t="s">
        <v>12</v>
      </c>
      <c r="G134" t="s">
        <v>321</v>
      </c>
      <c r="H134" s="11" t="s">
        <v>21</v>
      </c>
      <c r="J134" s="213">
        <v>15</v>
      </c>
      <c r="K134" s="102" t="s">
        <v>1309</v>
      </c>
      <c r="L134" s="84" t="s">
        <v>1071</v>
      </c>
    </row>
    <row r="135" spans="1:12" ht="12.95" customHeight="1" x14ac:dyDescent="0.2">
      <c r="A135" s="86" t="s">
        <v>1661</v>
      </c>
      <c r="B135" s="8" t="s">
        <v>1536</v>
      </c>
      <c r="C135" s="2"/>
      <c r="D135" s="8"/>
      <c r="E135" s="3"/>
      <c r="F135" t="s">
        <v>43</v>
      </c>
      <c r="G135" t="s">
        <v>321</v>
      </c>
      <c r="H135" s="11" t="s">
        <v>50</v>
      </c>
      <c r="J135" s="213">
        <v>36</v>
      </c>
      <c r="K135" s="102"/>
      <c r="L135" s="84"/>
    </row>
    <row r="136" spans="1:12" ht="12.95" customHeight="1" x14ac:dyDescent="0.2">
      <c r="A136" s="86" t="s">
        <v>1445</v>
      </c>
      <c r="B136" s="8" t="s">
        <v>1446</v>
      </c>
      <c r="C136" s="2"/>
      <c r="D136" s="8"/>
      <c r="E136" s="224"/>
      <c r="F136" t="s">
        <v>43</v>
      </c>
      <c r="G136" t="s">
        <v>440</v>
      </c>
      <c r="H136" s="11" t="s">
        <v>50</v>
      </c>
      <c r="J136" s="213" t="s">
        <v>1447</v>
      </c>
      <c r="K136" s="102" t="s">
        <v>1448</v>
      </c>
      <c r="L136" s="84" t="s">
        <v>1071</v>
      </c>
    </row>
    <row r="137" spans="1:12" ht="12.95" customHeight="1" x14ac:dyDescent="0.2">
      <c r="A137" s="8" t="s">
        <v>270</v>
      </c>
      <c r="B137" s="8" t="s">
        <v>271</v>
      </c>
      <c r="C137" s="2"/>
      <c r="D137" s="8"/>
      <c r="E137" s="218">
        <v>94</v>
      </c>
      <c r="F137" t="s">
        <v>12</v>
      </c>
      <c r="G137" t="s">
        <v>209</v>
      </c>
      <c r="H137" s="11" t="s">
        <v>21</v>
      </c>
      <c r="I137" s="102">
        <v>21</v>
      </c>
      <c r="J137" s="213" t="s">
        <v>272</v>
      </c>
      <c r="K137" s="17" t="s">
        <v>1312</v>
      </c>
      <c r="L137" s="84" t="s">
        <v>1071</v>
      </c>
    </row>
    <row r="138" spans="1:12" ht="12.95" customHeight="1" x14ac:dyDescent="0.2">
      <c r="A138" s="10" t="s">
        <v>1404</v>
      </c>
      <c r="B138" s="8" t="s">
        <v>1405</v>
      </c>
      <c r="C138" s="2"/>
      <c r="D138" s="8"/>
      <c r="E138" s="3"/>
      <c r="F138" t="s">
        <v>1407</v>
      </c>
      <c r="J138" s="213" t="s">
        <v>1406</v>
      </c>
      <c r="K138" s="84" t="s">
        <v>400</v>
      </c>
      <c r="L138" s="84" t="s">
        <v>159</v>
      </c>
    </row>
    <row r="139" spans="1:12" ht="12.95" customHeight="1" x14ac:dyDescent="0.2">
      <c r="A139" s="8" t="s">
        <v>273</v>
      </c>
      <c r="B139" s="8" t="s">
        <v>326</v>
      </c>
      <c r="C139" s="13" t="s">
        <v>274</v>
      </c>
      <c r="D139" s="41"/>
      <c r="E139" s="218">
        <v>22</v>
      </c>
      <c r="F139" t="s">
        <v>43</v>
      </c>
      <c r="G139" t="s">
        <v>273</v>
      </c>
      <c r="H139" s="11" t="s">
        <v>21</v>
      </c>
      <c r="J139" s="213" t="s">
        <v>275</v>
      </c>
      <c r="K139" s="17" t="s">
        <v>1312</v>
      </c>
      <c r="L139" s="17" t="s">
        <v>183</v>
      </c>
    </row>
    <row r="140" spans="1:12" ht="12.95" customHeight="1" x14ac:dyDescent="0.2">
      <c r="A140" s="8" t="s">
        <v>1582</v>
      </c>
      <c r="B140" s="8" t="s">
        <v>276</v>
      </c>
      <c r="C140" s="13"/>
      <c r="D140" s="8"/>
      <c r="E140" s="218">
        <v>21</v>
      </c>
      <c r="F140" t="s">
        <v>43</v>
      </c>
      <c r="G140" t="s">
        <v>273</v>
      </c>
      <c r="H140" s="11" t="s">
        <v>21</v>
      </c>
      <c r="J140" s="213" t="s">
        <v>277</v>
      </c>
      <c r="K140" s="17" t="s">
        <v>1312</v>
      </c>
      <c r="L140" s="17" t="s">
        <v>183</v>
      </c>
    </row>
    <row r="141" spans="1:12" ht="12.95" customHeight="1" x14ac:dyDescent="0.2">
      <c r="A141" s="8" t="s">
        <v>1581</v>
      </c>
      <c r="B141" s="8" t="s">
        <v>278</v>
      </c>
      <c r="C141" s="13" t="s">
        <v>274</v>
      </c>
      <c r="D141" s="144"/>
      <c r="E141" s="218">
        <v>20</v>
      </c>
      <c r="F141" t="s">
        <v>12</v>
      </c>
      <c r="G141" t="s">
        <v>273</v>
      </c>
      <c r="H141" s="11" t="s">
        <v>21</v>
      </c>
      <c r="J141" s="213" t="s">
        <v>279</v>
      </c>
      <c r="K141" s="17" t="s">
        <v>1312</v>
      </c>
      <c r="L141" s="17" t="s">
        <v>183</v>
      </c>
    </row>
    <row r="142" spans="1:12" ht="12.95" customHeight="1" x14ac:dyDescent="0.2">
      <c r="A142" s="10" t="s">
        <v>1512</v>
      </c>
      <c r="B142" s="8" t="s">
        <v>1513</v>
      </c>
      <c r="C142" s="13"/>
      <c r="D142" s="92"/>
      <c r="E142" s="3"/>
      <c r="F142" t="s">
        <v>43</v>
      </c>
      <c r="G142" t="s">
        <v>31</v>
      </c>
      <c r="H142" s="11" t="s">
        <v>21</v>
      </c>
      <c r="J142" s="213" t="s">
        <v>1514</v>
      </c>
      <c r="K142" s="102" t="s">
        <v>115</v>
      </c>
      <c r="L142" s="102" t="s">
        <v>1071</v>
      </c>
    </row>
    <row r="143" spans="1:12" ht="12.95" customHeight="1" x14ac:dyDescent="0.2">
      <c r="A143" s="8" t="s">
        <v>280</v>
      </c>
      <c r="B143" s="8" t="s">
        <v>281</v>
      </c>
      <c r="C143" s="13"/>
      <c r="D143" s="8"/>
      <c r="E143" s="218">
        <v>152</v>
      </c>
      <c r="F143" t="s">
        <v>283</v>
      </c>
      <c r="G143" t="s">
        <v>205</v>
      </c>
      <c r="H143" s="11" t="s">
        <v>218</v>
      </c>
      <c r="I143" s="102">
        <v>6</v>
      </c>
      <c r="J143" s="213" t="s">
        <v>282</v>
      </c>
      <c r="K143" s="17" t="s">
        <v>283</v>
      </c>
      <c r="L143" s="17" t="s">
        <v>255</v>
      </c>
    </row>
    <row r="144" spans="1:12" ht="12.95" customHeight="1" x14ac:dyDescent="0.2">
      <c r="A144" s="8" t="s">
        <v>284</v>
      </c>
      <c r="B144" s="8" t="s">
        <v>285</v>
      </c>
      <c r="C144" s="13"/>
      <c r="D144" s="8"/>
      <c r="E144" s="11"/>
      <c r="F144" t="s">
        <v>25</v>
      </c>
      <c r="G144" t="s">
        <v>113</v>
      </c>
      <c r="H144" s="11" t="s">
        <v>21</v>
      </c>
      <c r="I144" s="102">
        <v>14</v>
      </c>
      <c r="J144" s="213" t="s">
        <v>286</v>
      </c>
      <c r="K144" s="84" t="s">
        <v>995</v>
      </c>
      <c r="L144" s="6" t="s">
        <v>235</v>
      </c>
    </row>
    <row r="145" spans="1:12" ht="12.95" customHeight="1" x14ac:dyDescent="0.2">
      <c r="A145" s="8" t="s">
        <v>287</v>
      </c>
      <c r="B145" s="38" t="s">
        <v>288</v>
      </c>
      <c r="C145" s="2"/>
      <c r="D145" s="8"/>
      <c r="E145" s="218">
        <v>173</v>
      </c>
      <c r="F145" s="86" t="s">
        <v>25</v>
      </c>
      <c r="G145" s="10" t="s">
        <v>289</v>
      </c>
      <c r="I145" s="102">
        <v>19</v>
      </c>
      <c r="J145" s="214" t="s">
        <v>249</v>
      </c>
      <c r="K145" s="102" t="s">
        <v>1309</v>
      </c>
      <c r="L145" s="84" t="s">
        <v>183</v>
      </c>
    </row>
    <row r="146" spans="1:12" ht="12.95" customHeight="1" x14ac:dyDescent="0.2">
      <c r="A146" s="8" t="s">
        <v>290</v>
      </c>
      <c r="B146" s="8" t="s">
        <v>291</v>
      </c>
      <c r="C146" s="2"/>
      <c r="D146" s="8"/>
      <c r="E146" s="11"/>
      <c r="F146" s="10" t="s">
        <v>25</v>
      </c>
      <c r="G146" t="s">
        <v>209</v>
      </c>
      <c r="H146" s="11" t="s">
        <v>21</v>
      </c>
      <c r="I146" s="102">
        <v>22</v>
      </c>
      <c r="J146" s="214" t="s">
        <v>292</v>
      </c>
      <c r="K146" s="84" t="s">
        <v>400</v>
      </c>
      <c r="L146" s="84" t="s">
        <v>1071</v>
      </c>
    </row>
    <row r="147" spans="1:12" ht="12.95" customHeight="1" x14ac:dyDescent="0.2">
      <c r="A147" s="10" t="s">
        <v>1578</v>
      </c>
      <c r="B147" s="8" t="s">
        <v>1579</v>
      </c>
      <c r="C147" s="2"/>
      <c r="D147" s="8"/>
      <c r="E147" s="11"/>
      <c r="F147" s="86" t="s">
        <v>12</v>
      </c>
      <c r="G147" t="s">
        <v>20</v>
      </c>
      <c r="H147" s="11" t="s">
        <v>21</v>
      </c>
      <c r="J147" s="214">
        <v>25</v>
      </c>
      <c r="K147" s="84" t="s">
        <v>400</v>
      </c>
      <c r="L147" s="84" t="s">
        <v>183</v>
      </c>
    </row>
    <row r="148" spans="1:12" ht="12.95" customHeight="1" x14ac:dyDescent="0.2">
      <c r="A148" s="8" t="s">
        <v>1174</v>
      </c>
      <c r="B148" s="8" t="s">
        <v>1173</v>
      </c>
      <c r="C148" s="2"/>
      <c r="D148" s="8"/>
      <c r="E148" s="11"/>
      <c r="F148" s="10" t="s">
        <v>25</v>
      </c>
      <c r="G148" t="s">
        <v>44</v>
      </c>
      <c r="I148" s="102">
        <v>29</v>
      </c>
      <c r="J148" s="214">
        <v>33</v>
      </c>
      <c r="K148" s="84" t="s">
        <v>1175</v>
      </c>
      <c r="L148" s="84" t="s">
        <v>610</v>
      </c>
    </row>
    <row r="149" spans="1:12" ht="12.95" customHeight="1" x14ac:dyDescent="0.2">
      <c r="A149" s="8" t="s">
        <v>293</v>
      </c>
      <c r="B149" s="8" t="s">
        <v>294</v>
      </c>
      <c r="C149" s="13"/>
      <c r="D149" s="8"/>
      <c r="E149" s="218">
        <v>160</v>
      </c>
      <c r="F149" t="s">
        <v>12</v>
      </c>
      <c r="G149" t="s">
        <v>20</v>
      </c>
      <c r="H149" s="11" t="s">
        <v>21</v>
      </c>
      <c r="I149" s="102">
        <v>20</v>
      </c>
      <c r="J149" s="213" t="s">
        <v>67</v>
      </c>
      <c r="K149" s="17" t="s">
        <v>1312</v>
      </c>
      <c r="L149" s="17" t="s">
        <v>183</v>
      </c>
    </row>
    <row r="150" spans="1:12" ht="12.95" customHeight="1" x14ac:dyDescent="0.2">
      <c r="A150" s="8" t="s">
        <v>295</v>
      </c>
      <c r="B150" s="8" t="s">
        <v>296</v>
      </c>
      <c r="C150" s="13"/>
      <c r="D150" s="8"/>
      <c r="E150" s="215">
        <v>160</v>
      </c>
      <c r="F150" t="s">
        <v>12</v>
      </c>
      <c r="G150" t="s">
        <v>20</v>
      </c>
      <c r="H150" s="11" t="s">
        <v>21</v>
      </c>
      <c r="I150" s="102">
        <v>20</v>
      </c>
      <c r="J150" s="213" t="s">
        <v>67</v>
      </c>
      <c r="K150" s="84" t="s">
        <v>1314</v>
      </c>
    </row>
    <row r="151" spans="1:12" ht="12.95" customHeight="1" x14ac:dyDescent="0.2">
      <c r="A151" s="8" t="s">
        <v>297</v>
      </c>
      <c r="B151" s="8" t="s">
        <v>298</v>
      </c>
      <c r="C151" s="13"/>
      <c r="D151" s="8"/>
      <c r="E151" s="215">
        <v>160</v>
      </c>
      <c r="F151" t="s">
        <v>12</v>
      </c>
      <c r="G151" t="s">
        <v>20</v>
      </c>
      <c r="H151" s="11" t="s">
        <v>21</v>
      </c>
      <c r="J151" s="213">
        <v>20</v>
      </c>
      <c r="K151" s="84" t="s">
        <v>1314</v>
      </c>
    </row>
    <row r="152" spans="1:12" ht="12.95" customHeight="1" x14ac:dyDescent="0.2">
      <c r="A152" s="8" t="s">
        <v>299</v>
      </c>
      <c r="B152" s="8" t="s">
        <v>300</v>
      </c>
      <c r="C152" s="13"/>
      <c r="D152" s="8"/>
      <c r="E152" s="11"/>
      <c r="F152" s="10" t="s">
        <v>301</v>
      </c>
      <c r="G152" t="s">
        <v>302</v>
      </c>
      <c r="I152" s="102">
        <v>18</v>
      </c>
      <c r="J152" s="214" t="s">
        <v>163</v>
      </c>
      <c r="K152" s="102" t="s">
        <v>1309</v>
      </c>
      <c r="L152" s="102" t="s">
        <v>1072</v>
      </c>
    </row>
    <row r="153" spans="1:12" ht="12.95" customHeight="1" x14ac:dyDescent="0.2">
      <c r="A153" s="8" t="s">
        <v>303</v>
      </c>
      <c r="B153" s="8" t="s">
        <v>304</v>
      </c>
      <c r="C153" s="13"/>
      <c r="D153" s="8"/>
      <c r="E153" s="11"/>
      <c r="F153" s="10" t="s">
        <v>25</v>
      </c>
      <c r="G153" t="s">
        <v>31</v>
      </c>
      <c r="I153" s="102">
        <v>23</v>
      </c>
      <c r="J153" s="214" t="s">
        <v>180</v>
      </c>
      <c r="K153" s="6" t="s">
        <v>305</v>
      </c>
      <c r="L153" s="84" t="s">
        <v>1071</v>
      </c>
    </row>
    <row r="154" spans="1:12" ht="12.95" customHeight="1" x14ac:dyDescent="0.2">
      <c r="A154" s="8" t="s">
        <v>306</v>
      </c>
      <c r="B154" s="8" t="s">
        <v>307</v>
      </c>
      <c r="C154" s="2"/>
      <c r="D154" s="8"/>
      <c r="E154" s="11"/>
      <c r="F154" s="10"/>
      <c r="G154" t="s">
        <v>20</v>
      </c>
      <c r="J154" s="214"/>
      <c r="K154" s="6"/>
      <c r="L154" s="6"/>
    </row>
    <row r="155" spans="1:12" ht="12.95" customHeight="1" x14ac:dyDescent="0.2">
      <c r="A155" s="8" t="s">
        <v>308</v>
      </c>
      <c r="B155" s="8" t="s">
        <v>309</v>
      </c>
      <c r="C155" s="2"/>
      <c r="D155" s="8"/>
      <c r="E155" s="218">
        <v>114</v>
      </c>
      <c r="F155" t="s">
        <v>43</v>
      </c>
      <c r="G155" t="s">
        <v>91</v>
      </c>
      <c r="H155" s="11" t="s">
        <v>21</v>
      </c>
      <c r="I155" s="102">
        <v>13</v>
      </c>
      <c r="J155" s="213" t="s">
        <v>310</v>
      </c>
      <c r="K155" s="17" t="s">
        <v>1312</v>
      </c>
      <c r="L155" s="17" t="s">
        <v>17</v>
      </c>
    </row>
    <row r="156" spans="1:12" ht="12.95" customHeight="1" x14ac:dyDescent="0.2">
      <c r="A156" t="s">
        <v>1551</v>
      </c>
      <c r="B156" s="8" t="s">
        <v>1552</v>
      </c>
      <c r="C156" s="2"/>
      <c r="D156" s="8"/>
      <c r="E156" s="3"/>
      <c r="F156" t="s">
        <v>43</v>
      </c>
      <c r="G156" t="s">
        <v>245</v>
      </c>
      <c r="H156" s="11" t="s">
        <v>26</v>
      </c>
      <c r="J156" s="213" t="s">
        <v>1553</v>
      </c>
      <c r="K156" s="102" t="s">
        <v>1315</v>
      </c>
      <c r="L156" s="102" t="s">
        <v>1072</v>
      </c>
    </row>
    <row r="157" spans="1:12" ht="12.95" customHeight="1" x14ac:dyDescent="0.2">
      <c r="A157" s="8" t="s">
        <v>311</v>
      </c>
      <c r="B157" s="8" t="s">
        <v>312</v>
      </c>
      <c r="C157" s="13"/>
      <c r="D157" s="24"/>
      <c r="E157" s="218">
        <v>65</v>
      </c>
      <c r="F157" t="s">
        <v>12</v>
      </c>
      <c r="G157" t="s">
        <v>313</v>
      </c>
      <c r="H157" s="11" t="s">
        <v>21</v>
      </c>
      <c r="I157" s="102">
        <v>15</v>
      </c>
      <c r="J157" s="213" t="s">
        <v>67</v>
      </c>
      <c r="K157" s="17" t="s">
        <v>1312</v>
      </c>
      <c r="L157" s="102" t="s">
        <v>1067</v>
      </c>
    </row>
    <row r="158" spans="1:12" ht="12.95" customHeight="1" x14ac:dyDescent="0.2">
      <c r="A158" s="8" t="s">
        <v>314</v>
      </c>
      <c r="B158" s="8" t="s">
        <v>315</v>
      </c>
      <c r="C158" s="13"/>
      <c r="D158" s="8"/>
      <c r="E158" s="224"/>
      <c r="F158" s="10" t="s">
        <v>132</v>
      </c>
      <c r="G158" s="86" t="s">
        <v>440</v>
      </c>
      <c r="I158" s="102">
        <v>21</v>
      </c>
      <c r="J158" s="218">
        <v>29</v>
      </c>
      <c r="K158" s="84" t="s">
        <v>925</v>
      </c>
      <c r="L158" s="84" t="s">
        <v>1071</v>
      </c>
    </row>
    <row r="159" spans="1:12" ht="12.95" customHeight="1" x14ac:dyDescent="0.2">
      <c r="A159" s="8" t="s">
        <v>316</v>
      </c>
      <c r="B159" s="8" t="s">
        <v>317</v>
      </c>
      <c r="C159" s="13"/>
      <c r="D159" s="8"/>
      <c r="E159" s="218">
        <v>141</v>
      </c>
      <c r="F159" s="10"/>
      <c r="G159" s="10" t="s">
        <v>318</v>
      </c>
      <c r="I159" s="102">
        <v>9</v>
      </c>
      <c r="J159" s="218">
        <v>57</v>
      </c>
      <c r="K159" s="6"/>
      <c r="L159" s="6"/>
    </row>
    <row r="160" spans="1:12" ht="12.95" customHeight="1" x14ac:dyDescent="0.2">
      <c r="A160" s="8" t="s">
        <v>319</v>
      </c>
      <c r="B160" s="8" t="s">
        <v>320</v>
      </c>
      <c r="C160" s="13"/>
      <c r="D160" s="134"/>
      <c r="E160" s="218">
        <v>156</v>
      </c>
      <c r="F160" t="s">
        <v>86</v>
      </c>
      <c r="G160" t="s">
        <v>321</v>
      </c>
      <c r="H160" s="11" t="s">
        <v>322</v>
      </c>
      <c r="I160" s="102">
        <v>33</v>
      </c>
      <c r="J160" s="215">
        <v>21</v>
      </c>
      <c r="K160" s="102" t="s">
        <v>1309</v>
      </c>
      <c r="L160" s="102" t="s">
        <v>1067</v>
      </c>
    </row>
    <row r="161" spans="1:12" ht="12.95" customHeight="1" x14ac:dyDescent="0.2">
      <c r="A161" s="8" t="s">
        <v>323</v>
      </c>
      <c r="B161" s="8" t="s">
        <v>324</v>
      </c>
      <c r="C161" s="13"/>
      <c r="D161" s="8"/>
      <c r="E161" s="218">
        <v>114</v>
      </c>
      <c r="F161" t="s">
        <v>43</v>
      </c>
      <c r="G161" t="s">
        <v>91</v>
      </c>
      <c r="H161" s="11" t="s">
        <v>21</v>
      </c>
      <c r="I161" s="102">
        <v>13</v>
      </c>
      <c r="J161" s="215">
        <v>29</v>
      </c>
      <c r="K161" s="17" t="s">
        <v>1312</v>
      </c>
      <c r="L161" s="17" t="s">
        <v>17</v>
      </c>
    </row>
    <row r="162" spans="1:12" ht="12.95" customHeight="1" x14ac:dyDescent="0.2">
      <c r="A162" s="8" t="s">
        <v>325</v>
      </c>
      <c r="B162" s="8" t="s">
        <v>326</v>
      </c>
      <c r="C162" s="2"/>
      <c r="D162" s="8"/>
      <c r="E162" s="218">
        <v>22</v>
      </c>
      <c r="F162" t="s">
        <v>43</v>
      </c>
      <c r="G162" t="s">
        <v>273</v>
      </c>
      <c r="H162" s="11" t="s">
        <v>21</v>
      </c>
      <c r="J162" s="215">
        <v>35</v>
      </c>
      <c r="K162" s="17" t="s">
        <v>1312</v>
      </c>
      <c r="L162" s="17" t="s">
        <v>183</v>
      </c>
    </row>
    <row r="163" spans="1:12" ht="12.95" customHeight="1" x14ac:dyDescent="0.2">
      <c r="A163" t="s">
        <v>1002</v>
      </c>
      <c r="B163" s="8" t="s">
        <v>1003</v>
      </c>
      <c r="C163" s="2"/>
      <c r="D163" s="8"/>
      <c r="E163" s="3"/>
      <c r="G163" t="s">
        <v>44</v>
      </c>
      <c r="K163" s="94"/>
      <c r="L163" s="94"/>
    </row>
    <row r="164" spans="1:12" ht="12.95" customHeight="1" x14ac:dyDescent="0.2">
      <c r="A164" t="s">
        <v>1590</v>
      </c>
      <c r="B164" t="s">
        <v>1591</v>
      </c>
      <c r="C164" s="2"/>
      <c r="D164" s="8"/>
      <c r="E164" s="3"/>
      <c r="F164" t="s">
        <v>86</v>
      </c>
      <c r="H164" s="11" t="s">
        <v>408</v>
      </c>
      <c r="J164" s="213">
        <v>45</v>
      </c>
      <c r="K164" s="102" t="s">
        <v>1309</v>
      </c>
      <c r="L164" s="102" t="s">
        <v>183</v>
      </c>
    </row>
    <row r="165" spans="1:12" ht="12.95" customHeight="1" x14ac:dyDescent="0.2">
      <c r="A165" t="s">
        <v>327</v>
      </c>
      <c r="B165" s="8" t="s">
        <v>328</v>
      </c>
      <c r="C165" s="2"/>
      <c r="D165" s="8"/>
      <c r="E165" s="11"/>
      <c r="F165" t="s">
        <v>86</v>
      </c>
      <c r="G165" t="s">
        <v>184</v>
      </c>
      <c r="H165" s="11" t="s">
        <v>21</v>
      </c>
    </row>
    <row r="166" spans="1:12" ht="12.95" customHeight="1" x14ac:dyDescent="0.2">
      <c r="A166" s="8" t="s">
        <v>1346</v>
      </c>
      <c r="B166" s="8" t="s">
        <v>1356</v>
      </c>
      <c r="C166" s="2"/>
      <c r="D166" s="8"/>
      <c r="E166" s="11"/>
      <c r="F166" t="s">
        <v>132</v>
      </c>
      <c r="G166" t="s">
        <v>44</v>
      </c>
      <c r="I166" s="102">
        <v>17</v>
      </c>
      <c r="J166" s="213">
        <v>31</v>
      </c>
      <c r="K166" s="102" t="s">
        <v>1309</v>
      </c>
      <c r="L166" s="102" t="s">
        <v>241</v>
      </c>
    </row>
    <row r="167" spans="1:12" ht="12.95" customHeight="1" x14ac:dyDescent="0.2">
      <c r="A167" s="8" t="s">
        <v>329</v>
      </c>
      <c r="B167" s="8" t="s">
        <v>330</v>
      </c>
      <c r="C167" s="13" t="s">
        <v>1145</v>
      </c>
      <c r="D167" s="137"/>
      <c r="E167" s="218">
        <v>46</v>
      </c>
      <c r="F167" t="s">
        <v>86</v>
      </c>
      <c r="G167" t="s">
        <v>927</v>
      </c>
      <c r="H167" s="11" t="s">
        <v>21</v>
      </c>
      <c r="I167" s="102">
        <v>32</v>
      </c>
      <c r="J167" s="213">
        <v>29</v>
      </c>
      <c r="K167" s="102" t="s">
        <v>1309</v>
      </c>
      <c r="L167" s="17" t="s">
        <v>241</v>
      </c>
    </row>
    <row r="168" spans="1:12" ht="12.95" customHeight="1" x14ac:dyDescent="0.2">
      <c r="A168" s="8" t="s">
        <v>331</v>
      </c>
      <c r="B168" s="8" t="s">
        <v>332</v>
      </c>
      <c r="C168" s="13"/>
      <c r="D168" s="8"/>
      <c r="E168" s="11"/>
      <c r="F168" s="10" t="s">
        <v>95</v>
      </c>
      <c r="G168" t="s">
        <v>87</v>
      </c>
      <c r="H168" s="11" t="s">
        <v>21</v>
      </c>
      <c r="I168" s="102">
        <v>31</v>
      </c>
      <c r="J168" s="218">
        <v>48</v>
      </c>
      <c r="K168" s="84" t="s">
        <v>1314</v>
      </c>
    </row>
    <row r="169" spans="1:12" ht="12.95" customHeight="1" x14ac:dyDescent="0.2">
      <c r="A169" s="8" t="s">
        <v>333</v>
      </c>
      <c r="B169" s="8" t="s">
        <v>334</v>
      </c>
      <c r="C169" s="13"/>
      <c r="D169" s="42"/>
      <c r="E169" s="11"/>
      <c r="F169" s="10" t="s">
        <v>132</v>
      </c>
      <c r="G169" s="10" t="s">
        <v>44</v>
      </c>
      <c r="I169" s="102">
        <v>17</v>
      </c>
      <c r="J169" s="218">
        <v>29</v>
      </c>
      <c r="K169" s="102" t="s">
        <v>1309</v>
      </c>
      <c r="L169" s="6" t="s">
        <v>241</v>
      </c>
    </row>
    <row r="170" spans="1:12" x14ac:dyDescent="0.2">
      <c r="A170" t="s">
        <v>1182</v>
      </c>
      <c r="B170" s="8" t="s">
        <v>1176</v>
      </c>
      <c r="C170" s="2"/>
      <c r="D170" s="8"/>
      <c r="E170" s="16"/>
      <c r="G170" t="s">
        <v>1199</v>
      </c>
      <c r="I170" s="102">
        <v>29</v>
      </c>
      <c r="J170" s="213">
        <v>44</v>
      </c>
      <c r="K170" s="102"/>
      <c r="L170" s="102" t="s">
        <v>610</v>
      </c>
    </row>
    <row r="171" spans="1:12" ht="12.95" customHeight="1" x14ac:dyDescent="0.2">
      <c r="A171" s="8" t="s">
        <v>335</v>
      </c>
      <c r="B171" s="8" t="s">
        <v>336</v>
      </c>
      <c r="C171" s="13"/>
      <c r="D171" s="8"/>
      <c r="E171" s="218">
        <v>126</v>
      </c>
      <c r="F171" s="10" t="s">
        <v>337</v>
      </c>
      <c r="G171" s="10" t="s">
        <v>338</v>
      </c>
      <c r="I171" s="102">
        <v>28</v>
      </c>
      <c r="J171" s="218">
        <v>32</v>
      </c>
      <c r="K171" s="102" t="s">
        <v>1309</v>
      </c>
    </row>
    <row r="172" spans="1:12" ht="12.95" customHeight="1" x14ac:dyDescent="0.2">
      <c r="A172" s="8" t="s">
        <v>339</v>
      </c>
      <c r="B172" s="8" t="s">
        <v>340</v>
      </c>
      <c r="C172" s="13"/>
      <c r="D172" s="8"/>
      <c r="E172" s="218">
        <v>148</v>
      </c>
      <c r="F172" t="s">
        <v>132</v>
      </c>
      <c r="G172" t="s">
        <v>245</v>
      </c>
      <c r="H172" s="11" t="s">
        <v>21</v>
      </c>
      <c r="I172" s="102">
        <v>13</v>
      </c>
      <c r="J172" s="213">
        <v>26</v>
      </c>
      <c r="K172" s="17" t="s">
        <v>1312</v>
      </c>
      <c r="L172" s="84" t="s">
        <v>1071</v>
      </c>
    </row>
    <row r="173" spans="1:12" ht="12.95" customHeight="1" x14ac:dyDescent="0.2">
      <c r="A173" s="8" t="s">
        <v>341</v>
      </c>
      <c r="B173" s="8" t="s">
        <v>342</v>
      </c>
      <c r="C173" s="2"/>
      <c r="D173" s="8"/>
      <c r="E173" s="11"/>
      <c r="F173" t="s">
        <v>153</v>
      </c>
      <c r="G173" t="s">
        <v>343</v>
      </c>
      <c r="I173" s="102">
        <v>4</v>
      </c>
      <c r="J173" s="213">
        <v>43</v>
      </c>
      <c r="K173" s="17" t="s">
        <v>153</v>
      </c>
      <c r="L173" s="84" t="s">
        <v>1071</v>
      </c>
    </row>
    <row r="174" spans="1:12" ht="12.95" customHeight="1" x14ac:dyDescent="0.2">
      <c r="A174" s="8" t="s">
        <v>344</v>
      </c>
      <c r="B174" s="8" t="s">
        <v>345</v>
      </c>
      <c r="C174" s="2"/>
      <c r="D174" s="8"/>
      <c r="E174" s="11"/>
      <c r="F174" t="s">
        <v>566</v>
      </c>
      <c r="G174" t="s">
        <v>118</v>
      </c>
      <c r="I174" s="102">
        <v>8</v>
      </c>
      <c r="J174" s="215">
        <v>29</v>
      </c>
      <c r="K174" s="17" t="s">
        <v>346</v>
      </c>
      <c r="L174" s="102" t="s">
        <v>1067</v>
      </c>
    </row>
    <row r="175" spans="1:12" ht="12.95" customHeight="1" x14ac:dyDescent="0.2">
      <c r="A175" s="8" t="s">
        <v>347</v>
      </c>
      <c r="B175" s="8" t="s">
        <v>348</v>
      </c>
      <c r="C175" s="13"/>
      <c r="D175" s="134"/>
      <c r="E175" s="218">
        <v>156</v>
      </c>
      <c r="F175" t="s">
        <v>301</v>
      </c>
      <c r="G175" t="s">
        <v>321</v>
      </c>
      <c r="H175" s="11" t="s">
        <v>322</v>
      </c>
      <c r="I175" s="102">
        <v>18</v>
      </c>
      <c r="J175" s="215">
        <v>21</v>
      </c>
      <c r="K175" s="102" t="s">
        <v>1309</v>
      </c>
      <c r="L175" s="17" t="s">
        <v>103</v>
      </c>
    </row>
    <row r="176" spans="1:12" ht="12.95" customHeight="1" x14ac:dyDescent="0.2">
      <c r="A176" t="s">
        <v>349</v>
      </c>
      <c r="B176" s="8" t="s">
        <v>350</v>
      </c>
      <c r="C176" s="13"/>
      <c r="D176" s="8"/>
      <c r="E176" s="218">
        <v>153</v>
      </c>
      <c r="F176" t="s">
        <v>351</v>
      </c>
      <c r="G176" s="10" t="s">
        <v>205</v>
      </c>
      <c r="H176" s="11" t="s">
        <v>218</v>
      </c>
      <c r="J176" s="213">
        <v>44</v>
      </c>
      <c r="K176" s="17" t="s">
        <v>283</v>
      </c>
      <c r="L176" s="17" t="s">
        <v>255</v>
      </c>
    </row>
    <row r="177" spans="1:15" ht="12.95" customHeight="1" x14ac:dyDescent="0.2">
      <c r="A177" s="8" t="s">
        <v>352</v>
      </c>
      <c r="B177" s="8" t="s">
        <v>353</v>
      </c>
      <c r="C177" s="13"/>
      <c r="D177" s="43"/>
      <c r="E177" s="11"/>
      <c r="F177" t="s">
        <v>132</v>
      </c>
      <c r="G177" t="s">
        <v>44</v>
      </c>
      <c r="I177" s="102">
        <v>17</v>
      </c>
      <c r="J177" s="215">
        <v>17</v>
      </c>
      <c r="K177" s="102" t="s">
        <v>1309</v>
      </c>
      <c r="L177" s="17" t="s">
        <v>241</v>
      </c>
    </row>
    <row r="178" spans="1:15" ht="12.95" customHeight="1" x14ac:dyDescent="0.2">
      <c r="A178" s="8" t="s">
        <v>354</v>
      </c>
      <c r="B178" s="8" t="s">
        <v>355</v>
      </c>
      <c r="C178" s="13"/>
      <c r="D178" s="8"/>
      <c r="E178" s="11"/>
      <c r="F178" s="86" t="s">
        <v>1004</v>
      </c>
      <c r="G178" t="s">
        <v>356</v>
      </c>
      <c r="H178" s="3" t="s">
        <v>26</v>
      </c>
      <c r="I178" s="102">
        <v>32</v>
      </c>
      <c r="J178" s="214">
        <v>36</v>
      </c>
      <c r="K178" s="102" t="s">
        <v>1309</v>
      </c>
      <c r="L178" s="84" t="s">
        <v>1068</v>
      </c>
    </row>
    <row r="179" spans="1:15" ht="12.95" customHeight="1" x14ac:dyDescent="0.2">
      <c r="A179" s="8" t="s">
        <v>357</v>
      </c>
      <c r="B179" s="8" t="s">
        <v>358</v>
      </c>
      <c r="C179" s="13" t="s">
        <v>76</v>
      </c>
      <c r="D179" s="139"/>
      <c r="E179" s="218">
        <v>45</v>
      </c>
      <c r="F179" s="10" t="s">
        <v>86</v>
      </c>
      <c r="G179" s="10" t="s">
        <v>49</v>
      </c>
      <c r="H179" s="3" t="s">
        <v>359</v>
      </c>
      <c r="I179" s="102">
        <v>33</v>
      </c>
      <c r="J179" s="214">
        <v>78</v>
      </c>
      <c r="K179" s="102" t="s">
        <v>1309</v>
      </c>
      <c r="L179" s="102" t="s">
        <v>1067</v>
      </c>
    </row>
    <row r="180" spans="1:15" ht="12.95" customHeight="1" x14ac:dyDescent="0.2">
      <c r="A180" t="s">
        <v>360</v>
      </c>
      <c r="B180" s="8" t="s">
        <v>361</v>
      </c>
      <c r="C180" s="2"/>
      <c r="D180" s="8"/>
      <c r="E180" s="218">
        <v>99</v>
      </c>
      <c r="F180" s="10"/>
      <c r="G180" s="10"/>
      <c r="H180" s="3"/>
      <c r="J180" s="214"/>
      <c r="K180" s="6"/>
      <c r="L180" s="6"/>
    </row>
    <row r="181" spans="1:15" ht="12.95" customHeight="1" x14ac:dyDescent="0.2">
      <c r="A181" t="s">
        <v>1601</v>
      </c>
      <c r="B181" s="8" t="s">
        <v>1602</v>
      </c>
      <c r="C181" s="2"/>
      <c r="D181" s="8"/>
      <c r="E181" s="3"/>
      <c r="F181" s="86" t="s">
        <v>12</v>
      </c>
      <c r="G181" s="86" t="s">
        <v>44</v>
      </c>
      <c r="H181" s="178" t="s">
        <v>21</v>
      </c>
      <c r="J181" s="233" t="s">
        <v>1603</v>
      </c>
      <c r="K181" s="84" t="s">
        <v>1598</v>
      </c>
      <c r="L181" s="84" t="s">
        <v>241</v>
      </c>
    </row>
    <row r="182" spans="1:15" ht="12.95" customHeight="1" x14ac:dyDescent="0.2">
      <c r="A182" s="8" t="s">
        <v>362</v>
      </c>
      <c r="B182" s="8" t="s">
        <v>363</v>
      </c>
      <c r="C182" s="2"/>
      <c r="D182" s="44"/>
      <c r="E182" s="218">
        <v>68</v>
      </c>
      <c r="F182" t="s">
        <v>95</v>
      </c>
      <c r="G182" t="s">
        <v>356</v>
      </c>
      <c r="H182" s="3" t="s">
        <v>21</v>
      </c>
      <c r="I182" s="102">
        <v>31</v>
      </c>
      <c r="J182" s="218">
        <v>26</v>
      </c>
      <c r="K182" s="84" t="s">
        <v>1312</v>
      </c>
      <c r="L182" s="102" t="s">
        <v>1069</v>
      </c>
    </row>
    <row r="183" spans="1:15" ht="12.95" customHeight="1" x14ac:dyDescent="0.2">
      <c r="A183" s="8" t="s">
        <v>365</v>
      </c>
      <c r="B183" s="8" t="s">
        <v>366</v>
      </c>
      <c r="C183" s="13"/>
      <c r="D183" s="8"/>
      <c r="E183" s="218">
        <v>43</v>
      </c>
      <c r="F183" s="86" t="s">
        <v>12</v>
      </c>
      <c r="G183" s="10" t="s">
        <v>367</v>
      </c>
      <c r="H183" s="3" t="s">
        <v>21</v>
      </c>
      <c r="I183" s="102">
        <v>22</v>
      </c>
      <c r="J183" s="214">
        <v>44</v>
      </c>
      <c r="K183" s="84" t="s">
        <v>1312</v>
      </c>
      <c r="L183" s="84" t="s">
        <v>1071</v>
      </c>
    </row>
    <row r="184" spans="1:15" ht="12.95" customHeight="1" x14ac:dyDescent="0.2">
      <c r="A184" t="s">
        <v>368</v>
      </c>
      <c r="B184" s="8" t="s">
        <v>228</v>
      </c>
      <c r="C184" s="13"/>
      <c r="D184" s="8"/>
      <c r="E184" s="218">
        <v>81</v>
      </c>
      <c r="F184" t="s">
        <v>153</v>
      </c>
      <c r="G184" t="s">
        <v>73</v>
      </c>
      <c r="H184" s="3" t="s">
        <v>370</v>
      </c>
      <c r="J184" s="214">
        <v>39</v>
      </c>
      <c r="K184" s="6" t="s">
        <v>153</v>
      </c>
      <c r="L184" s="102" t="s">
        <v>1072</v>
      </c>
    </row>
    <row r="185" spans="1:15" ht="12.95" customHeight="1" x14ac:dyDescent="0.2">
      <c r="A185" s="8" t="s">
        <v>371</v>
      </c>
      <c r="B185" s="8" t="s">
        <v>372</v>
      </c>
      <c r="C185" s="13"/>
      <c r="D185" s="60"/>
      <c r="E185" s="215">
        <v>44</v>
      </c>
      <c r="F185" t="s">
        <v>153</v>
      </c>
      <c r="G185" t="s">
        <v>73</v>
      </c>
      <c r="H185" s="3" t="s">
        <v>370</v>
      </c>
      <c r="I185" s="102">
        <v>4</v>
      </c>
      <c r="J185" s="214">
        <v>35</v>
      </c>
      <c r="K185" s="6" t="s">
        <v>153</v>
      </c>
      <c r="L185" s="102" t="s">
        <v>1072</v>
      </c>
      <c r="O185" s="85"/>
    </row>
    <row r="186" spans="1:15" ht="12.95" customHeight="1" x14ac:dyDescent="0.2">
      <c r="A186" s="8" t="s">
        <v>373</v>
      </c>
      <c r="B186" s="8" t="s">
        <v>374</v>
      </c>
      <c r="C186" s="13"/>
      <c r="D186" s="8"/>
      <c r="E186" s="218">
        <v>100</v>
      </c>
      <c r="F186" s="86" t="s">
        <v>12</v>
      </c>
      <c r="G186" s="10" t="s">
        <v>375</v>
      </c>
      <c r="H186" s="3" t="s">
        <v>21</v>
      </c>
      <c r="I186" s="102">
        <v>19</v>
      </c>
      <c r="J186" s="214">
        <v>50</v>
      </c>
      <c r="K186" s="84" t="s">
        <v>1312</v>
      </c>
      <c r="L186" s="84" t="s">
        <v>1071</v>
      </c>
      <c r="O186" s="85"/>
    </row>
    <row r="187" spans="1:15" ht="12.95" customHeight="1" x14ac:dyDescent="0.2">
      <c r="A187" s="8" t="s">
        <v>957</v>
      </c>
      <c r="B187" s="8" t="s">
        <v>460</v>
      </c>
      <c r="C187" s="13" t="s">
        <v>1147</v>
      </c>
      <c r="D187" s="138"/>
      <c r="E187" s="11"/>
      <c r="F187" s="10" t="s">
        <v>132</v>
      </c>
      <c r="G187" t="s">
        <v>231</v>
      </c>
      <c r="I187" s="102">
        <v>21</v>
      </c>
      <c r="J187" s="218">
        <v>35</v>
      </c>
      <c r="K187" s="84" t="s">
        <v>400</v>
      </c>
      <c r="L187" s="84" t="s">
        <v>1071</v>
      </c>
      <c r="O187" s="85"/>
    </row>
    <row r="188" spans="1:15" ht="12.95" customHeight="1" x14ac:dyDescent="0.2">
      <c r="A188" t="s">
        <v>486</v>
      </c>
      <c r="B188" s="8" t="s">
        <v>1480</v>
      </c>
      <c r="C188" s="13"/>
      <c r="D188" s="92"/>
      <c r="E188" s="11"/>
      <c r="F188" s="86" t="s">
        <v>1081</v>
      </c>
      <c r="G188" t="s">
        <v>486</v>
      </c>
      <c r="H188" s="11" t="s">
        <v>21</v>
      </c>
      <c r="J188" s="233">
        <v>26</v>
      </c>
      <c r="K188" s="84" t="s">
        <v>400</v>
      </c>
      <c r="L188" s="84" t="s">
        <v>1071</v>
      </c>
      <c r="O188" s="85"/>
    </row>
    <row r="189" spans="1:15" ht="12.95" customHeight="1" x14ac:dyDescent="0.2">
      <c r="A189" t="s">
        <v>392</v>
      </c>
      <c r="B189" s="8" t="s">
        <v>1466</v>
      </c>
      <c r="C189" s="13"/>
      <c r="D189" s="92"/>
      <c r="E189" s="11"/>
      <c r="F189" s="86" t="s">
        <v>12</v>
      </c>
      <c r="G189" t="s">
        <v>1662</v>
      </c>
      <c r="H189" s="11" t="s">
        <v>21</v>
      </c>
      <c r="J189" s="214"/>
      <c r="K189" s="84" t="s">
        <v>400</v>
      </c>
      <c r="L189" s="84" t="s">
        <v>1071</v>
      </c>
      <c r="O189" s="85"/>
    </row>
    <row r="190" spans="1:15" ht="12.95" customHeight="1" x14ac:dyDescent="0.2">
      <c r="A190" t="s">
        <v>1443</v>
      </c>
      <c r="B190" s="8" t="s">
        <v>1444</v>
      </c>
      <c r="C190" s="13"/>
      <c r="D190" s="92"/>
      <c r="E190" s="11"/>
      <c r="F190" s="86" t="s">
        <v>43</v>
      </c>
      <c r="G190" t="s">
        <v>1663</v>
      </c>
      <c r="H190" s="11" t="s">
        <v>21</v>
      </c>
      <c r="J190" s="214">
        <v>21</v>
      </c>
      <c r="K190" s="84" t="s">
        <v>400</v>
      </c>
      <c r="L190" s="84" t="s">
        <v>1067</v>
      </c>
      <c r="O190" s="85"/>
    </row>
    <row r="191" spans="1:15" ht="12.95" customHeight="1" x14ac:dyDescent="0.2">
      <c r="A191" t="s">
        <v>376</v>
      </c>
      <c r="B191" s="8" t="s">
        <v>377</v>
      </c>
      <c r="C191" s="13"/>
      <c r="D191" s="8"/>
      <c r="E191" s="218">
        <v>47</v>
      </c>
      <c r="F191" s="10"/>
      <c r="G191" s="86" t="s">
        <v>376</v>
      </c>
      <c r="H191" s="3"/>
      <c r="J191" s="214"/>
      <c r="K191" s="6"/>
      <c r="L191" s="6"/>
      <c r="O191" s="85"/>
    </row>
    <row r="192" spans="1:15" ht="12.95" customHeight="1" x14ac:dyDescent="0.2">
      <c r="A192" t="s">
        <v>1541</v>
      </c>
      <c r="B192" s="8" t="s">
        <v>1542</v>
      </c>
      <c r="C192" s="13"/>
      <c r="D192" s="8"/>
      <c r="E192" s="3"/>
      <c r="F192" s="86" t="s">
        <v>43</v>
      </c>
      <c r="G192" s="86" t="s">
        <v>91</v>
      </c>
      <c r="H192" s="178" t="s">
        <v>21</v>
      </c>
      <c r="J192" s="214">
        <v>37</v>
      </c>
      <c r="K192" s="84" t="s">
        <v>400</v>
      </c>
      <c r="L192" s="84" t="s">
        <v>1071</v>
      </c>
      <c r="O192" s="85"/>
    </row>
    <row r="193" spans="1:15" ht="12.95" customHeight="1" x14ac:dyDescent="0.2">
      <c r="A193" s="8" t="s">
        <v>996</v>
      </c>
      <c r="B193" s="8" t="s">
        <v>997</v>
      </c>
      <c r="C193" s="13"/>
      <c r="D193" s="8"/>
      <c r="E193" s="224"/>
      <c r="F193" s="86" t="s">
        <v>132</v>
      </c>
      <c r="G193" s="86" t="s">
        <v>440</v>
      </c>
      <c r="H193" s="3"/>
      <c r="I193" s="102">
        <v>21</v>
      </c>
      <c r="J193" s="214">
        <v>19</v>
      </c>
      <c r="K193" s="102" t="s">
        <v>1309</v>
      </c>
      <c r="L193" s="84" t="s">
        <v>1071</v>
      </c>
      <c r="O193" s="85"/>
    </row>
    <row r="194" spans="1:15" ht="12.95" customHeight="1" x14ac:dyDescent="0.2">
      <c r="A194" t="s">
        <v>378</v>
      </c>
      <c r="B194" s="8" t="s">
        <v>379</v>
      </c>
      <c r="C194" s="2"/>
      <c r="D194" s="8"/>
      <c r="E194" s="224"/>
      <c r="F194" s="10"/>
      <c r="G194" s="86" t="s">
        <v>1357</v>
      </c>
      <c r="H194" s="3"/>
      <c r="J194" s="214"/>
      <c r="K194" s="6"/>
      <c r="L194" s="6"/>
      <c r="O194" s="85"/>
    </row>
    <row r="195" spans="1:15" ht="12.95" customHeight="1" x14ac:dyDescent="0.2">
      <c r="A195" s="8" t="s">
        <v>380</v>
      </c>
      <c r="B195" s="8" t="s">
        <v>381</v>
      </c>
      <c r="C195" s="2"/>
      <c r="D195" s="8"/>
      <c r="E195" s="218">
        <v>62</v>
      </c>
      <c r="F195" s="10" t="s">
        <v>382</v>
      </c>
      <c r="G195" s="10" t="s">
        <v>383</v>
      </c>
      <c r="H195" s="3"/>
      <c r="I195" s="102">
        <v>30</v>
      </c>
      <c r="J195" s="218">
        <v>55</v>
      </c>
      <c r="K195" s="84" t="s">
        <v>346</v>
      </c>
      <c r="L195" s="84" t="s">
        <v>1071</v>
      </c>
      <c r="O195" s="85"/>
    </row>
    <row r="196" spans="1:15" ht="12.95" customHeight="1" x14ac:dyDescent="0.2">
      <c r="A196" s="8" t="s">
        <v>398</v>
      </c>
      <c r="B196" s="8" t="s">
        <v>1393</v>
      </c>
      <c r="C196" s="2"/>
      <c r="D196" s="8"/>
      <c r="E196" s="3"/>
      <c r="F196" s="10"/>
      <c r="G196" s="86" t="s">
        <v>398</v>
      </c>
      <c r="H196" s="3"/>
      <c r="J196" s="214"/>
      <c r="K196" s="84"/>
      <c r="L196" s="84"/>
      <c r="O196" s="85"/>
    </row>
    <row r="197" spans="1:15" ht="12.95" customHeight="1" x14ac:dyDescent="0.2">
      <c r="A197" t="s">
        <v>1529</v>
      </c>
      <c r="B197" s="8" t="s">
        <v>1530</v>
      </c>
      <c r="C197" s="2"/>
      <c r="D197" s="8"/>
      <c r="E197" s="3"/>
      <c r="F197" s="86" t="s">
        <v>43</v>
      </c>
      <c r="G197" s="86" t="s">
        <v>245</v>
      </c>
      <c r="H197" s="178" t="s">
        <v>1531</v>
      </c>
      <c r="J197" s="214">
        <v>35</v>
      </c>
      <c r="K197" s="84"/>
      <c r="L197" s="84" t="s">
        <v>1072</v>
      </c>
      <c r="O197" s="85"/>
    </row>
    <row r="198" spans="1:15" ht="12.95" customHeight="1" x14ac:dyDescent="0.2">
      <c r="A198" s="8" t="s">
        <v>384</v>
      </c>
      <c r="B198" s="8" t="s">
        <v>385</v>
      </c>
      <c r="C198" s="13"/>
      <c r="D198" s="8"/>
      <c r="E198" s="3"/>
      <c r="F198" s="86" t="s">
        <v>727</v>
      </c>
      <c r="G198" s="86" t="s">
        <v>91</v>
      </c>
      <c r="H198" s="3"/>
      <c r="I198" s="102">
        <v>24</v>
      </c>
      <c r="J198" s="218">
        <v>38</v>
      </c>
      <c r="K198" s="6" t="s">
        <v>115</v>
      </c>
      <c r="L198" s="6" t="s">
        <v>255</v>
      </c>
      <c r="O198" s="85"/>
    </row>
    <row r="199" spans="1:15" ht="12.95" customHeight="1" x14ac:dyDescent="0.2">
      <c r="A199" s="8" t="s">
        <v>386</v>
      </c>
      <c r="B199" s="38" t="s">
        <v>387</v>
      </c>
      <c r="C199" s="13"/>
      <c r="D199" s="8"/>
      <c r="E199" s="218">
        <v>56</v>
      </c>
      <c r="F199" s="10" t="s">
        <v>301</v>
      </c>
      <c r="G199" s="10" t="s">
        <v>221</v>
      </c>
      <c r="H199" s="3"/>
      <c r="I199" s="102">
        <v>18</v>
      </c>
      <c r="J199" s="218">
        <v>37</v>
      </c>
      <c r="K199" s="102" t="s">
        <v>1309</v>
      </c>
      <c r="L199" s="6" t="s">
        <v>255</v>
      </c>
      <c r="O199" s="85"/>
    </row>
    <row r="200" spans="1:15" ht="12.95" customHeight="1" x14ac:dyDescent="0.2">
      <c r="A200" s="8" t="s">
        <v>388</v>
      </c>
      <c r="B200" s="8" t="s">
        <v>389</v>
      </c>
      <c r="C200" s="13"/>
      <c r="D200" s="8"/>
      <c r="E200" s="218">
        <v>104</v>
      </c>
      <c r="F200" s="10" t="s">
        <v>95</v>
      </c>
      <c r="G200" s="10" t="s">
        <v>376</v>
      </c>
      <c r="H200" s="3"/>
      <c r="I200" s="102">
        <v>31</v>
      </c>
      <c r="J200" s="218">
        <v>23</v>
      </c>
      <c r="K200" s="102" t="s">
        <v>1309</v>
      </c>
      <c r="L200" s="6" t="s">
        <v>17</v>
      </c>
      <c r="O200" s="85"/>
    </row>
    <row r="201" spans="1:15" ht="12.95" customHeight="1" x14ac:dyDescent="0.2">
      <c r="A201" s="8" t="s">
        <v>973</v>
      </c>
      <c r="B201" s="8" t="s">
        <v>974</v>
      </c>
      <c r="C201" s="13"/>
      <c r="D201" s="8"/>
      <c r="E201" s="3"/>
      <c r="F201" s="86" t="s">
        <v>727</v>
      </c>
      <c r="G201" s="86" t="s">
        <v>1358</v>
      </c>
      <c r="H201" s="3"/>
      <c r="I201" s="102">
        <v>24</v>
      </c>
      <c r="J201" s="214">
        <v>32</v>
      </c>
      <c r="K201" s="84" t="s">
        <v>1359</v>
      </c>
      <c r="L201" s="6"/>
      <c r="O201" s="85"/>
    </row>
    <row r="202" spans="1:15" ht="12.95" customHeight="1" x14ac:dyDescent="0.2">
      <c r="A202" s="8" t="s">
        <v>390</v>
      </c>
      <c r="B202" s="8" t="s">
        <v>391</v>
      </c>
      <c r="C202" s="13" t="s">
        <v>1147</v>
      </c>
      <c r="D202" s="139"/>
      <c r="E202" s="11"/>
      <c r="F202" s="10" t="s">
        <v>43</v>
      </c>
      <c r="G202" s="10" t="s">
        <v>150</v>
      </c>
      <c r="H202" s="3" t="s">
        <v>21</v>
      </c>
      <c r="I202" s="102">
        <v>21</v>
      </c>
      <c r="J202" s="218">
        <v>35</v>
      </c>
      <c r="K202" s="84" t="s">
        <v>1312</v>
      </c>
      <c r="L202" s="84" t="s">
        <v>1071</v>
      </c>
      <c r="O202" s="85"/>
    </row>
    <row r="203" spans="1:15" ht="12.95" customHeight="1" x14ac:dyDescent="0.2">
      <c r="A203" s="8" t="s">
        <v>392</v>
      </c>
      <c r="B203" s="8" t="s">
        <v>393</v>
      </c>
      <c r="C203" s="13"/>
      <c r="D203" s="8"/>
      <c r="E203" s="218">
        <v>25</v>
      </c>
      <c r="F203" s="86" t="s">
        <v>12</v>
      </c>
      <c r="G203" s="10" t="s">
        <v>394</v>
      </c>
      <c r="H203" s="3" t="s">
        <v>21</v>
      </c>
      <c r="I203" s="102">
        <v>19</v>
      </c>
      <c r="J203" s="214">
        <v>25</v>
      </c>
      <c r="K203" s="84" t="s">
        <v>1312</v>
      </c>
      <c r="L203" s="84" t="s">
        <v>1071</v>
      </c>
      <c r="O203" s="85"/>
    </row>
    <row r="204" spans="1:15" ht="12.95" customHeight="1" x14ac:dyDescent="0.2">
      <c r="A204" s="8" t="s">
        <v>395</v>
      </c>
      <c r="B204" s="8" t="s">
        <v>396</v>
      </c>
      <c r="C204" s="2"/>
      <c r="D204" s="45"/>
      <c r="E204" s="3"/>
      <c r="F204" s="10" t="s">
        <v>25</v>
      </c>
      <c r="G204" s="86" t="s">
        <v>669</v>
      </c>
      <c r="H204" s="3"/>
      <c r="I204" s="102">
        <v>20</v>
      </c>
      <c r="J204" s="218">
        <v>17</v>
      </c>
      <c r="K204" s="84" t="s">
        <v>1314</v>
      </c>
      <c r="L204" s="6"/>
      <c r="O204" s="85"/>
    </row>
    <row r="205" spans="1:15" ht="12.95" customHeight="1" x14ac:dyDescent="0.2">
      <c r="A205" s="8" t="s">
        <v>397</v>
      </c>
      <c r="B205" s="8" t="s">
        <v>1107</v>
      </c>
      <c r="C205" s="13" t="s">
        <v>991</v>
      </c>
      <c r="D205" s="98"/>
      <c r="E205" s="218">
        <v>39</v>
      </c>
      <c r="F205" s="86" t="s">
        <v>12</v>
      </c>
      <c r="G205" s="10" t="s">
        <v>44</v>
      </c>
      <c r="H205" s="3" t="s">
        <v>21</v>
      </c>
      <c r="I205" s="102">
        <v>17</v>
      </c>
      <c r="J205" s="214">
        <v>30</v>
      </c>
      <c r="K205" s="84" t="s">
        <v>1312</v>
      </c>
      <c r="L205" s="84" t="s">
        <v>1071</v>
      </c>
      <c r="O205" s="85"/>
    </row>
    <row r="206" spans="1:15" ht="12.95" customHeight="1" x14ac:dyDescent="0.2">
      <c r="A206" s="8" t="s">
        <v>398</v>
      </c>
      <c r="B206" s="8" t="s">
        <v>399</v>
      </c>
      <c r="C206" s="13"/>
      <c r="D206" s="8"/>
      <c r="E206" s="218">
        <v>105</v>
      </c>
      <c r="F206" s="86" t="s">
        <v>12</v>
      </c>
      <c r="G206" s="10" t="s">
        <v>398</v>
      </c>
      <c r="H206" s="3" t="s">
        <v>21</v>
      </c>
      <c r="I206" s="102">
        <v>23</v>
      </c>
      <c r="J206" s="214">
        <v>24</v>
      </c>
      <c r="K206" s="102" t="s">
        <v>1309</v>
      </c>
      <c r="L206" s="84" t="s">
        <v>1080</v>
      </c>
    </row>
    <row r="207" spans="1:15" ht="12.95" customHeight="1" x14ac:dyDescent="0.2">
      <c r="A207" t="s">
        <v>401</v>
      </c>
      <c r="B207" s="8" t="s">
        <v>402</v>
      </c>
      <c r="C207" s="13"/>
      <c r="D207" s="8"/>
      <c r="E207" s="11"/>
      <c r="F207" t="s">
        <v>1008</v>
      </c>
      <c r="G207" t="s">
        <v>403</v>
      </c>
    </row>
    <row r="208" spans="1:15" ht="12.95" customHeight="1" x14ac:dyDescent="0.2">
      <c r="A208" s="8" t="s">
        <v>404</v>
      </c>
      <c r="B208" s="8" t="s">
        <v>405</v>
      </c>
      <c r="C208" s="13"/>
      <c r="D208" s="8"/>
      <c r="E208" s="218">
        <v>177</v>
      </c>
      <c r="F208" s="86" t="s">
        <v>12</v>
      </c>
      <c r="G208" t="s">
        <v>20</v>
      </c>
      <c r="H208" s="3" t="s">
        <v>21</v>
      </c>
      <c r="I208" s="102">
        <v>20</v>
      </c>
      <c r="J208" s="214">
        <v>28</v>
      </c>
      <c r="K208" s="6" t="s">
        <v>115</v>
      </c>
      <c r="L208" s="6" t="s">
        <v>183</v>
      </c>
    </row>
    <row r="209" spans="1:12" ht="12.95" customHeight="1" x14ac:dyDescent="0.2">
      <c r="A209" t="s">
        <v>406</v>
      </c>
      <c r="B209" s="8" t="s">
        <v>407</v>
      </c>
      <c r="C209" s="13"/>
      <c r="D209" s="8"/>
      <c r="E209" s="11"/>
      <c r="F209" t="s">
        <v>12</v>
      </c>
      <c r="G209" t="s">
        <v>144</v>
      </c>
      <c r="H209" s="3" t="s">
        <v>408</v>
      </c>
      <c r="I209" s="6"/>
      <c r="J209" s="213" t="s">
        <v>409</v>
      </c>
      <c r="K209" s="17" t="s">
        <v>115</v>
      </c>
      <c r="L209" s="6" t="s">
        <v>17</v>
      </c>
    </row>
    <row r="210" spans="1:12" ht="12.95" customHeight="1" x14ac:dyDescent="0.2">
      <c r="A210" s="8" t="s">
        <v>410</v>
      </c>
      <c r="B210" s="8" t="s">
        <v>1437</v>
      </c>
      <c r="C210" s="13"/>
      <c r="D210" s="8"/>
      <c r="E210" s="218">
        <v>195</v>
      </c>
      <c r="G210" t="s">
        <v>31</v>
      </c>
      <c r="I210" s="102">
        <v>22</v>
      </c>
      <c r="J210" s="214">
        <v>18</v>
      </c>
      <c r="K210" s="84" t="s">
        <v>1438</v>
      </c>
      <c r="L210" s="17" t="s">
        <v>1071</v>
      </c>
    </row>
    <row r="211" spans="1:12" ht="12.95" customHeight="1" x14ac:dyDescent="0.2">
      <c r="A211" t="s">
        <v>410</v>
      </c>
      <c r="B211" s="8" t="s">
        <v>1437</v>
      </c>
      <c r="C211" s="13"/>
      <c r="D211" s="8"/>
      <c r="E211" s="3"/>
      <c r="F211" t="s">
        <v>12</v>
      </c>
      <c r="G211" t="s">
        <v>31</v>
      </c>
      <c r="H211" s="11" t="s">
        <v>21</v>
      </c>
      <c r="J211" s="233" t="s">
        <v>1458</v>
      </c>
      <c r="K211" s="84" t="s">
        <v>1309</v>
      </c>
      <c r="L211" s="102" t="s">
        <v>1071</v>
      </c>
    </row>
    <row r="212" spans="1:12" ht="12.95" customHeight="1" x14ac:dyDescent="0.2">
      <c r="A212" s="8" t="s">
        <v>411</v>
      </c>
      <c r="B212" s="8" t="s">
        <v>1106</v>
      </c>
      <c r="C212" s="2"/>
      <c r="D212" s="8"/>
      <c r="E212" s="218">
        <v>131</v>
      </c>
      <c r="F212" s="10" t="s">
        <v>12</v>
      </c>
      <c r="G212" t="s">
        <v>31</v>
      </c>
      <c r="H212" s="3" t="s">
        <v>21</v>
      </c>
      <c r="I212" s="102">
        <v>22</v>
      </c>
      <c r="J212" s="214">
        <v>26</v>
      </c>
      <c r="K212" s="84" t="s">
        <v>235</v>
      </c>
      <c r="L212" s="84" t="s">
        <v>1071</v>
      </c>
    </row>
    <row r="213" spans="1:12" ht="12.95" customHeight="1" x14ac:dyDescent="0.2">
      <c r="A213" t="s">
        <v>411</v>
      </c>
      <c r="B213" s="8" t="s">
        <v>412</v>
      </c>
      <c r="C213" s="2"/>
      <c r="D213" s="8"/>
      <c r="E213" s="218">
        <v>131</v>
      </c>
      <c r="F213" t="s">
        <v>25</v>
      </c>
      <c r="G213" t="s">
        <v>31</v>
      </c>
      <c r="H213" s="3" t="s">
        <v>21</v>
      </c>
      <c r="I213" s="102">
        <v>22</v>
      </c>
    </row>
    <row r="214" spans="1:12" ht="12.95" customHeight="1" x14ac:dyDescent="0.2">
      <c r="A214" t="s">
        <v>386</v>
      </c>
      <c r="B214" s="8" t="s">
        <v>387</v>
      </c>
      <c r="C214" s="2"/>
      <c r="D214" s="8"/>
      <c r="E214" s="3"/>
      <c r="G214" t="s">
        <v>221</v>
      </c>
      <c r="H214" s="3"/>
      <c r="J214" s="213">
        <v>36</v>
      </c>
      <c r="K214" s="102" t="s">
        <v>1309</v>
      </c>
      <c r="L214" s="102" t="s">
        <v>1071</v>
      </c>
    </row>
    <row r="215" spans="1:12" ht="12.95" customHeight="1" x14ac:dyDescent="0.2">
      <c r="A215" s="86" t="s">
        <v>193</v>
      </c>
      <c r="B215" s="8" t="s">
        <v>1413</v>
      </c>
      <c r="C215" s="13" t="s">
        <v>792</v>
      </c>
      <c r="D215" s="140"/>
      <c r="E215" s="3"/>
      <c r="F215" t="s">
        <v>12</v>
      </c>
      <c r="G215" s="10" t="s">
        <v>193</v>
      </c>
      <c r="H215" s="178" t="s">
        <v>21</v>
      </c>
      <c r="J215" s="214">
        <v>11</v>
      </c>
      <c r="K215" s="6" t="s">
        <v>413</v>
      </c>
      <c r="L215" s="84" t="s">
        <v>1071</v>
      </c>
    </row>
    <row r="216" spans="1:12" ht="12.95" customHeight="1" x14ac:dyDescent="0.2">
      <c r="A216" s="8" t="s">
        <v>234</v>
      </c>
      <c r="B216" s="8" t="s">
        <v>414</v>
      </c>
      <c r="C216" s="13" t="s">
        <v>1146</v>
      </c>
      <c r="D216" s="147"/>
      <c r="E216" s="11"/>
      <c r="F216" s="10" t="s">
        <v>65</v>
      </c>
      <c r="G216" s="10" t="s">
        <v>234</v>
      </c>
      <c r="H216" s="3" t="s">
        <v>218</v>
      </c>
      <c r="I216" s="102">
        <v>9</v>
      </c>
      <c r="J216" s="218">
        <v>46</v>
      </c>
      <c r="K216" s="84" t="s">
        <v>68</v>
      </c>
      <c r="L216" s="84" t="s">
        <v>1071</v>
      </c>
    </row>
    <row r="217" spans="1:12" ht="12.95" customHeight="1" x14ac:dyDescent="0.2">
      <c r="A217" s="8" t="s">
        <v>415</v>
      </c>
      <c r="B217" s="8" t="s">
        <v>416</v>
      </c>
      <c r="C217" s="13" t="s">
        <v>1148</v>
      </c>
      <c r="D217" s="145"/>
      <c r="E217" s="215">
        <v>107</v>
      </c>
      <c r="F217" t="s">
        <v>25</v>
      </c>
      <c r="G217" t="s">
        <v>415</v>
      </c>
      <c r="H217" s="3" t="s">
        <v>21</v>
      </c>
      <c r="I217" s="102">
        <v>16</v>
      </c>
      <c r="J217" s="214">
        <v>33</v>
      </c>
      <c r="K217" s="102" t="s">
        <v>1309</v>
      </c>
      <c r="L217" s="84" t="s">
        <v>103</v>
      </c>
    </row>
    <row r="218" spans="1:12" ht="12.95" customHeight="1" x14ac:dyDescent="0.2">
      <c r="A218" s="8" t="s">
        <v>418</v>
      </c>
      <c r="B218" s="8" t="s">
        <v>419</v>
      </c>
      <c r="C218" s="13"/>
      <c r="D218" s="8"/>
      <c r="E218" s="11"/>
      <c r="F218" s="86" t="s">
        <v>727</v>
      </c>
      <c r="G218" t="s">
        <v>420</v>
      </c>
      <c r="I218" s="102">
        <v>32</v>
      </c>
      <c r="J218" s="218">
        <v>31</v>
      </c>
      <c r="K218" s="84" t="s">
        <v>1187</v>
      </c>
      <c r="L218" s="6" t="s">
        <v>255</v>
      </c>
    </row>
    <row r="219" spans="1:12" ht="12.95" customHeight="1" x14ac:dyDescent="0.2">
      <c r="A219" s="8" t="s">
        <v>421</v>
      </c>
      <c r="B219" s="8" t="s">
        <v>422</v>
      </c>
      <c r="C219" s="13"/>
      <c r="D219" s="8"/>
      <c r="E219" s="11"/>
      <c r="F219" s="10" t="s">
        <v>25</v>
      </c>
      <c r="G219" s="10" t="s">
        <v>423</v>
      </c>
      <c r="I219" s="102">
        <v>14</v>
      </c>
      <c r="J219" s="218">
        <v>31</v>
      </c>
      <c r="K219" s="84" t="s">
        <v>1314</v>
      </c>
      <c r="L219" s="102" t="s">
        <v>1072</v>
      </c>
    </row>
    <row r="220" spans="1:12" ht="12.95" customHeight="1" x14ac:dyDescent="0.2">
      <c r="A220" t="s">
        <v>424</v>
      </c>
      <c r="B220" s="8" t="s">
        <v>425</v>
      </c>
      <c r="C220" s="2"/>
      <c r="D220" s="8"/>
      <c r="E220" s="218">
        <v>204</v>
      </c>
      <c r="F220" s="10"/>
      <c r="G220" s="86" t="s">
        <v>31</v>
      </c>
      <c r="J220" s="214"/>
      <c r="K220" s="6"/>
      <c r="L220" s="6"/>
    </row>
    <row r="221" spans="1:12" ht="12.95" customHeight="1" x14ac:dyDescent="0.2">
      <c r="A221" s="8" t="s">
        <v>426</v>
      </c>
      <c r="B221" s="8" t="s">
        <v>427</v>
      </c>
      <c r="C221" s="2"/>
      <c r="D221" s="8"/>
      <c r="E221" s="11"/>
      <c r="F221" s="10" t="s">
        <v>65</v>
      </c>
      <c r="G221" s="10" t="s">
        <v>177</v>
      </c>
      <c r="I221" s="102">
        <v>9</v>
      </c>
      <c r="J221" s="218">
        <v>129</v>
      </c>
      <c r="K221" s="6" t="s">
        <v>428</v>
      </c>
    </row>
    <row r="222" spans="1:12" ht="12.95" customHeight="1" x14ac:dyDescent="0.2">
      <c r="A222" s="8" t="s">
        <v>429</v>
      </c>
      <c r="B222" s="8" t="s">
        <v>430</v>
      </c>
      <c r="C222" s="13"/>
      <c r="D222" s="8"/>
      <c r="E222" s="218">
        <v>190</v>
      </c>
      <c r="F222" s="10" t="s">
        <v>12</v>
      </c>
      <c r="G222" t="s">
        <v>44</v>
      </c>
      <c r="H222" s="3" t="s">
        <v>21</v>
      </c>
      <c r="I222" s="102">
        <v>17</v>
      </c>
      <c r="J222" s="214">
        <v>27</v>
      </c>
      <c r="K222" s="84" t="s">
        <v>1312</v>
      </c>
      <c r="L222" s="84" t="s">
        <v>241</v>
      </c>
    </row>
    <row r="223" spans="1:12" ht="12.95" customHeight="1" x14ac:dyDescent="0.2">
      <c r="A223" s="8" t="s">
        <v>1589</v>
      </c>
      <c r="B223" s="8" t="s">
        <v>431</v>
      </c>
      <c r="C223" s="13"/>
      <c r="D223" s="8"/>
      <c r="E223" s="11"/>
      <c r="F223" s="86" t="s">
        <v>301</v>
      </c>
      <c r="G223" s="10" t="s">
        <v>432</v>
      </c>
      <c r="I223" s="102">
        <v>18</v>
      </c>
      <c r="J223" s="218">
        <v>39</v>
      </c>
      <c r="K223" s="84" t="s">
        <v>1309</v>
      </c>
      <c r="L223" s="17" t="s">
        <v>183</v>
      </c>
    </row>
    <row r="224" spans="1:12" ht="12.95" customHeight="1" x14ac:dyDescent="0.2">
      <c r="A224" s="8" t="s">
        <v>1036</v>
      </c>
      <c r="B224" s="8" t="s">
        <v>1035</v>
      </c>
      <c r="C224" s="13"/>
      <c r="D224" s="8"/>
      <c r="E224" s="11"/>
      <c r="F224" s="86"/>
      <c r="G224" s="86" t="s">
        <v>20</v>
      </c>
      <c r="J224" s="214">
        <v>36</v>
      </c>
      <c r="K224" s="84" t="s">
        <v>1314</v>
      </c>
      <c r="L224" s="102"/>
    </row>
    <row r="225" spans="1:12" ht="12.95" customHeight="1" x14ac:dyDescent="0.2">
      <c r="A225" s="8" t="s">
        <v>433</v>
      </c>
      <c r="B225" s="8" t="s">
        <v>434</v>
      </c>
      <c r="C225" s="13"/>
      <c r="D225" s="8"/>
      <c r="E225" s="11"/>
      <c r="F225" s="10" t="s">
        <v>25</v>
      </c>
      <c r="G225" t="s">
        <v>193</v>
      </c>
      <c r="H225" s="68">
        <v>3</v>
      </c>
      <c r="I225" s="102">
        <v>22</v>
      </c>
      <c r="J225" s="218">
        <v>18</v>
      </c>
      <c r="K225" s="87" t="s">
        <v>931</v>
      </c>
      <c r="L225" s="84" t="s">
        <v>17</v>
      </c>
    </row>
    <row r="226" spans="1:12" ht="12.95" customHeight="1" x14ac:dyDescent="0.2">
      <c r="A226" s="10" t="s">
        <v>435</v>
      </c>
      <c r="B226" s="8" t="s">
        <v>436</v>
      </c>
      <c r="C226" s="13"/>
      <c r="D226" s="8"/>
      <c r="E226" s="11"/>
      <c r="F226" s="10" t="s">
        <v>351</v>
      </c>
      <c r="G226" s="10" t="s">
        <v>437</v>
      </c>
      <c r="J226" s="218">
        <v>27</v>
      </c>
      <c r="K226" s="35"/>
      <c r="L226" s="6"/>
    </row>
    <row r="227" spans="1:12" ht="12.95" customHeight="1" x14ac:dyDescent="0.2">
      <c r="A227" s="86" t="s">
        <v>1471</v>
      </c>
      <c r="B227" s="8" t="s">
        <v>1472</v>
      </c>
      <c r="C227" s="13"/>
      <c r="D227" s="8"/>
      <c r="E227" s="11"/>
      <c r="F227" s="86" t="s">
        <v>12</v>
      </c>
      <c r="G227" s="86" t="s">
        <v>31</v>
      </c>
      <c r="H227" s="11" t="s">
        <v>21</v>
      </c>
      <c r="J227" s="233" t="s">
        <v>1473</v>
      </c>
      <c r="K227" s="84" t="s">
        <v>400</v>
      </c>
      <c r="L227" s="84" t="s">
        <v>1071</v>
      </c>
    </row>
    <row r="228" spans="1:12" ht="12.95" customHeight="1" x14ac:dyDescent="0.2">
      <c r="A228" s="8" t="s">
        <v>438</v>
      </c>
      <c r="B228" s="8" t="s">
        <v>439</v>
      </c>
      <c r="C228" s="13"/>
      <c r="D228" s="8"/>
      <c r="F228" s="10" t="s">
        <v>25</v>
      </c>
      <c r="G228" t="s">
        <v>440</v>
      </c>
      <c r="I228" s="102">
        <v>21</v>
      </c>
      <c r="J228" s="215">
        <v>26</v>
      </c>
      <c r="K228" s="84" t="s">
        <v>1309</v>
      </c>
      <c r="L228" s="84" t="s">
        <v>1071</v>
      </c>
    </row>
    <row r="229" spans="1:12" ht="12.95" customHeight="1" x14ac:dyDescent="0.2">
      <c r="A229" s="86" t="s">
        <v>1549</v>
      </c>
      <c r="B229" s="8" t="s">
        <v>1550</v>
      </c>
      <c r="C229" s="13"/>
      <c r="D229" s="8"/>
      <c r="E229" s="11"/>
      <c r="F229" s="86" t="s">
        <v>43</v>
      </c>
      <c r="G229" t="s">
        <v>231</v>
      </c>
      <c r="H229" s="11" t="s">
        <v>21</v>
      </c>
      <c r="J229" s="213">
        <v>40</v>
      </c>
      <c r="K229" s="84" t="s">
        <v>400</v>
      </c>
      <c r="L229" s="84" t="s">
        <v>1067</v>
      </c>
    </row>
    <row r="230" spans="1:12" ht="12.95" customHeight="1" x14ac:dyDescent="0.2">
      <c r="A230" s="8" t="s">
        <v>959</v>
      </c>
      <c r="B230" s="8" t="s">
        <v>1647</v>
      </c>
      <c r="C230" s="13"/>
      <c r="D230" s="8"/>
      <c r="E230" s="11"/>
      <c r="F230" s="86" t="s">
        <v>132</v>
      </c>
      <c r="G230" t="s">
        <v>959</v>
      </c>
      <c r="H230" s="11" t="s">
        <v>21</v>
      </c>
      <c r="I230" s="102">
        <v>17</v>
      </c>
      <c r="J230" s="213">
        <v>91</v>
      </c>
      <c r="K230" s="90" t="s">
        <v>931</v>
      </c>
      <c r="L230" s="88" t="s">
        <v>241</v>
      </c>
    </row>
    <row r="231" spans="1:12" ht="12.95" customHeight="1" x14ac:dyDescent="0.2">
      <c r="A231" s="8" t="s">
        <v>441</v>
      </c>
      <c r="B231" s="8" t="s">
        <v>442</v>
      </c>
      <c r="C231" s="2"/>
      <c r="D231" s="8"/>
      <c r="E231" s="218">
        <v>128</v>
      </c>
      <c r="F231" s="10" t="s">
        <v>86</v>
      </c>
      <c r="G231" t="s">
        <v>441</v>
      </c>
      <c r="H231" s="3" t="s">
        <v>443</v>
      </c>
      <c r="I231" s="102">
        <v>33</v>
      </c>
      <c r="J231" s="214">
        <v>113</v>
      </c>
      <c r="K231" s="84" t="s">
        <v>1309</v>
      </c>
      <c r="L231" s="84" t="s">
        <v>241</v>
      </c>
    </row>
    <row r="232" spans="1:12" ht="12.95" customHeight="1" x14ac:dyDescent="0.2">
      <c r="A232" t="s">
        <v>444</v>
      </c>
      <c r="B232" s="8" t="s">
        <v>445</v>
      </c>
      <c r="C232" s="2"/>
      <c r="D232" s="8"/>
      <c r="E232" s="3"/>
      <c r="F232" s="86" t="s">
        <v>727</v>
      </c>
      <c r="G232" s="86" t="s">
        <v>171</v>
      </c>
      <c r="H232" s="3"/>
      <c r="I232" s="102">
        <v>24</v>
      </c>
      <c r="J232" s="214">
        <v>22</v>
      </c>
      <c r="K232" s="84" t="s">
        <v>992</v>
      </c>
      <c r="L232" s="84" t="s">
        <v>17</v>
      </c>
    </row>
    <row r="233" spans="1:12" ht="12.95" customHeight="1" x14ac:dyDescent="0.2">
      <c r="A233" s="8" t="s">
        <v>1158</v>
      </c>
      <c r="B233" s="8" t="s">
        <v>1159</v>
      </c>
      <c r="C233" s="2"/>
      <c r="D233" s="8"/>
      <c r="E233" s="3"/>
      <c r="F233" s="86" t="s">
        <v>132</v>
      </c>
      <c r="G233" s="86" t="s">
        <v>44</v>
      </c>
      <c r="H233" s="3"/>
      <c r="I233" s="102">
        <v>17</v>
      </c>
      <c r="J233" s="214">
        <v>24</v>
      </c>
      <c r="K233" s="84" t="s">
        <v>1309</v>
      </c>
      <c r="L233" s="84" t="s">
        <v>241</v>
      </c>
    </row>
    <row r="234" spans="1:12" ht="12.95" customHeight="1" x14ac:dyDescent="0.2">
      <c r="A234" s="8" t="s">
        <v>96</v>
      </c>
      <c r="B234" s="8" t="s">
        <v>446</v>
      </c>
      <c r="C234" s="13"/>
      <c r="D234" s="8"/>
      <c r="E234" s="218">
        <v>121</v>
      </c>
      <c r="F234" s="10" t="s">
        <v>12</v>
      </c>
      <c r="G234" s="10" t="s">
        <v>96</v>
      </c>
      <c r="H234" s="3" t="s">
        <v>21</v>
      </c>
      <c r="I234" s="102">
        <v>17</v>
      </c>
      <c r="J234" s="214">
        <v>55</v>
      </c>
      <c r="K234" s="84" t="s">
        <v>1312</v>
      </c>
      <c r="L234" s="84" t="s">
        <v>241</v>
      </c>
    </row>
    <row r="235" spans="1:12" ht="12.95" customHeight="1" x14ac:dyDescent="0.2">
      <c r="A235" s="8" t="s">
        <v>447</v>
      </c>
      <c r="B235" s="8" t="s">
        <v>448</v>
      </c>
      <c r="C235" s="13"/>
      <c r="D235" s="8"/>
      <c r="E235" s="218">
        <v>86</v>
      </c>
      <c r="F235" s="10"/>
      <c r="G235" s="10" t="s">
        <v>447</v>
      </c>
      <c r="H235" s="3"/>
      <c r="I235" s="102">
        <v>23</v>
      </c>
      <c r="J235" s="214"/>
      <c r="K235" s="6"/>
      <c r="L235" s="6"/>
    </row>
    <row r="236" spans="1:12" ht="12.95" customHeight="1" x14ac:dyDescent="0.2">
      <c r="A236" s="8" t="s">
        <v>1099</v>
      </c>
      <c r="B236" s="8" t="s">
        <v>960</v>
      </c>
      <c r="C236" s="13"/>
      <c r="D236" s="8"/>
      <c r="E236" s="3"/>
      <c r="F236" s="86" t="s">
        <v>25</v>
      </c>
      <c r="G236" s="86" t="s">
        <v>113</v>
      </c>
      <c r="H236" s="3"/>
      <c r="I236" s="102">
        <v>14</v>
      </c>
      <c r="J236" s="214">
        <v>26</v>
      </c>
      <c r="K236" s="84" t="s">
        <v>1360</v>
      </c>
      <c r="L236" s="6"/>
    </row>
    <row r="237" spans="1:12" ht="12.95" customHeight="1" x14ac:dyDescent="0.2">
      <c r="A237" t="s">
        <v>449</v>
      </c>
      <c r="B237" s="8" t="s">
        <v>450</v>
      </c>
      <c r="C237" s="13"/>
      <c r="D237" s="10"/>
      <c r="E237" s="11"/>
      <c r="F237" t="s">
        <v>12</v>
      </c>
      <c r="G237" s="10" t="s">
        <v>31</v>
      </c>
      <c r="H237" s="11" t="s">
        <v>21</v>
      </c>
      <c r="J237" s="213" t="s">
        <v>451</v>
      </c>
      <c r="K237" s="17" t="s">
        <v>115</v>
      </c>
      <c r="L237" s="17" t="s">
        <v>1077</v>
      </c>
    </row>
    <row r="238" spans="1:12" ht="12.95" customHeight="1" x14ac:dyDescent="0.2">
      <c r="A238" s="191" t="s">
        <v>1765</v>
      </c>
      <c r="B238" s="191" t="s">
        <v>1766</v>
      </c>
      <c r="C238" s="13"/>
      <c r="D238" s="10"/>
      <c r="E238" s="11"/>
      <c r="F238" s="86" t="s">
        <v>25</v>
      </c>
      <c r="G238" s="86" t="s">
        <v>613</v>
      </c>
      <c r="I238" s="102">
        <v>19</v>
      </c>
      <c r="J238" s="213">
        <v>25</v>
      </c>
      <c r="K238" s="102" t="s">
        <v>1309</v>
      </c>
      <c r="L238" s="102" t="s">
        <v>183</v>
      </c>
    </row>
    <row r="239" spans="1:12" ht="12.95" customHeight="1" x14ac:dyDescent="0.2">
      <c r="A239" s="191" t="s">
        <v>1764</v>
      </c>
      <c r="B239" s="191" t="s">
        <v>1767</v>
      </c>
      <c r="C239" s="13"/>
      <c r="D239" s="10"/>
      <c r="E239" s="11"/>
      <c r="F239" s="86" t="s">
        <v>25</v>
      </c>
      <c r="G239" s="86" t="s">
        <v>1768</v>
      </c>
      <c r="I239" s="102">
        <v>14</v>
      </c>
      <c r="J239" s="213">
        <v>16</v>
      </c>
      <c r="K239" s="102" t="s">
        <v>1314</v>
      </c>
      <c r="L239" s="102" t="s">
        <v>235</v>
      </c>
    </row>
    <row r="240" spans="1:12" ht="12.95" customHeight="1" x14ac:dyDescent="0.2">
      <c r="A240" t="s">
        <v>1298</v>
      </c>
      <c r="B240" s="8" t="s">
        <v>336</v>
      </c>
      <c r="C240" s="13"/>
      <c r="D240" s="10"/>
      <c r="E240" s="11"/>
      <c r="F240" t="s">
        <v>43</v>
      </c>
      <c r="G240" s="86" t="s">
        <v>1298</v>
      </c>
      <c r="H240" s="11" t="s">
        <v>21</v>
      </c>
      <c r="J240" s="213" t="s">
        <v>1574</v>
      </c>
      <c r="K240" s="102" t="s">
        <v>1309</v>
      </c>
      <c r="L240" s="102" t="s">
        <v>183</v>
      </c>
    </row>
    <row r="241" spans="1:12" ht="12.95" customHeight="1" x14ac:dyDescent="0.2">
      <c r="A241" s="8" t="s">
        <v>452</v>
      </c>
      <c r="B241" s="8" t="s">
        <v>453</v>
      </c>
      <c r="C241" s="13"/>
      <c r="D241" s="10"/>
      <c r="E241" s="218">
        <v>137</v>
      </c>
      <c r="G241" s="10" t="s">
        <v>91</v>
      </c>
      <c r="H241" s="3"/>
      <c r="I241" s="102">
        <v>24</v>
      </c>
      <c r="J241" s="218">
        <v>41</v>
      </c>
    </row>
    <row r="242" spans="1:12" ht="12.95" customHeight="1" x14ac:dyDescent="0.2">
      <c r="A242" s="10" t="s">
        <v>454</v>
      </c>
      <c r="B242" s="8" t="s">
        <v>455</v>
      </c>
      <c r="C242" s="13"/>
      <c r="D242" s="10"/>
      <c r="E242" s="11"/>
      <c r="G242" s="86" t="s">
        <v>812</v>
      </c>
      <c r="J242" s="218">
        <v>21</v>
      </c>
    </row>
    <row r="243" spans="1:12" ht="12.95" customHeight="1" x14ac:dyDescent="0.2">
      <c r="A243" s="8" t="s">
        <v>456</v>
      </c>
      <c r="B243" s="8" t="s">
        <v>457</v>
      </c>
      <c r="C243" s="2"/>
      <c r="D243" s="8"/>
      <c r="E243" s="11"/>
      <c r="F243" t="s">
        <v>65</v>
      </c>
      <c r="G243" t="s">
        <v>177</v>
      </c>
      <c r="I243" s="102">
        <v>9</v>
      </c>
      <c r="J243" s="215">
        <v>62</v>
      </c>
      <c r="K243" s="17" t="s">
        <v>68</v>
      </c>
      <c r="L243" s="17" t="s">
        <v>17</v>
      </c>
    </row>
    <row r="244" spans="1:12" ht="12.95" customHeight="1" x14ac:dyDescent="0.2">
      <c r="A244" s="8" t="s">
        <v>458</v>
      </c>
      <c r="B244" s="8" t="s">
        <v>459</v>
      </c>
      <c r="C244" s="2"/>
      <c r="D244" s="8"/>
      <c r="E244" s="218">
        <v>163</v>
      </c>
      <c r="F244" s="10" t="s">
        <v>43</v>
      </c>
      <c r="G244" s="10" t="s">
        <v>20</v>
      </c>
      <c r="H244" s="3" t="s">
        <v>21</v>
      </c>
      <c r="I244" s="102">
        <v>20</v>
      </c>
      <c r="J244" s="214">
        <v>37</v>
      </c>
      <c r="K244" s="84" t="s">
        <v>1312</v>
      </c>
      <c r="L244" s="6" t="s">
        <v>183</v>
      </c>
    </row>
    <row r="245" spans="1:12" ht="12.95" customHeight="1" x14ac:dyDescent="0.2">
      <c r="A245" s="8" t="s">
        <v>956</v>
      </c>
      <c r="B245" s="8" t="s">
        <v>460</v>
      </c>
      <c r="C245" s="13" t="s">
        <v>1147</v>
      </c>
      <c r="D245" s="138"/>
      <c r="E245" s="11"/>
      <c r="F245" s="10" t="s">
        <v>132</v>
      </c>
      <c r="G245" t="s">
        <v>231</v>
      </c>
      <c r="I245" s="102">
        <v>21</v>
      </c>
      <c r="J245" s="218">
        <v>35</v>
      </c>
      <c r="K245" s="84" t="s">
        <v>400</v>
      </c>
      <c r="L245" s="84" t="s">
        <v>1071</v>
      </c>
    </row>
    <row r="246" spans="1:12" ht="12.95" customHeight="1" x14ac:dyDescent="0.2">
      <c r="A246" s="8" t="s">
        <v>461</v>
      </c>
      <c r="B246" s="25" t="s">
        <v>462</v>
      </c>
      <c r="C246" s="13"/>
      <c r="D246" s="25"/>
      <c r="E246" s="11"/>
      <c r="F246" s="10" t="s">
        <v>65</v>
      </c>
      <c r="G246" t="s">
        <v>177</v>
      </c>
      <c r="I246" s="102">
        <v>9</v>
      </c>
      <c r="J246" s="218">
        <v>47</v>
      </c>
      <c r="K246" s="84" t="s">
        <v>115</v>
      </c>
    </row>
    <row r="247" spans="1:12" ht="12.95" customHeight="1" x14ac:dyDescent="0.2">
      <c r="A247" s="8" t="s">
        <v>464</v>
      </c>
      <c r="B247" s="8" t="s">
        <v>465</v>
      </c>
      <c r="C247" s="13"/>
      <c r="D247" s="47"/>
      <c r="E247" s="215">
        <v>148</v>
      </c>
      <c r="F247" s="10" t="s">
        <v>43</v>
      </c>
      <c r="G247" s="10" t="s">
        <v>245</v>
      </c>
      <c r="H247" s="3" t="s">
        <v>21</v>
      </c>
      <c r="I247" s="102">
        <v>13</v>
      </c>
      <c r="J247" s="214">
        <v>26</v>
      </c>
      <c r="K247" s="84" t="s">
        <v>1312</v>
      </c>
      <c r="L247" s="84" t="s">
        <v>1071</v>
      </c>
    </row>
    <row r="248" spans="1:12" ht="12.95" customHeight="1" x14ac:dyDescent="0.2">
      <c r="A248" s="8" t="s">
        <v>961</v>
      </c>
      <c r="B248" s="8" t="s">
        <v>648</v>
      </c>
      <c r="C248" s="13"/>
      <c r="D248" s="92"/>
      <c r="E248" s="11"/>
      <c r="F248" s="10"/>
      <c r="G248" s="86" t="s">
        <v>31</v>
      </c>
      <c r="H248" s="3"/>
      <c r="J248" s="214"/>
      <c r="K248" s="6"/>
      <c r="L248" s="84"/>
    </row>
    <row r="249" spans="1:12" ht="12.95" customHeight="1" x14ac:dyDescent="0.2">
      <c r="A249" s="8" t="s">
        <v>466</v>
      </c>
      <c r="B249" s="8" t="s">
        <v>467</v>
      </c>
      <c r="C249" s="13"/>
      <c r="D249" s="8"/>
      <c r="E249" s="218">
        <v>146</v>
      </c>
      <c r="F249" s="10" t="s">
        <v>43</v>
      </c>
      <c r="G249" s="10" t="s">
        <v>466</v>
      </c>
      <c r="H249" s="3" t="s">
        <v>50</v>
      </c>
      <c r="I249" s="102">
        <v>21</v>
      </c>
      <c r="J249" s="214">
        <v>43</v>
      </c>
      <c r="K249" s="84" t="s">
        <v>1312</v>
      </c>
      <c r="L249" s="84" t="s">
        <v>1071</v>
      </c>
    </row>
    <row r="250" spans="1:12" ht="12.95" customHeight="1" x14ac:dyDescent="0.2">
      <c r="A250" s="8" t="s">
        <v>468</v>
      </c>
      <c r="B250" s="8" t="s">
        <v>469</v>
      </c>
      <c r="C250" s="13"/>
      <c r="D250" s="8"/>
      <c r="E250" s="11"/>
      <c r="F250" t="s">
        <v>25</v>
      </c>
      <c r="G250" t="s">
        <v>44</v>
      </c>
      <c r="I250" s="102">
        <v>17</v>
      </c>
      <c r="J250" s="215">
        <v>36</v>
      </c>
      <c r="K250" s="35" t="s">
        <v>400</v>
      </c>
      <c r="L250" s="17" t="s">
        <v>241</v>
      </c>
    </row>
    <row r="251" spans="1:12" ht="12.95" customHeight="1" x14ac:dyDescent="0.2">
      <c r="A251" t="s">
        <v>470</v>
      </c>
      <c r="B251" s="8" t="s">
        <v>471</v>
      </c>
      <c r="C251" s="2"/>
      <c r="D251" s="8"/>
      <c r="E251" s="225"/>
      <c r="G251" s="10" t="s">
        <v>440</v>
      </c>
      <c r="K251" s="35"/>
    </row>
    <row r="252" spans="1:12" ht="12.95" customHeight="1" x14ac:dyDescent="0.2">
      <c r="A252" s="8" t="s">
        <v>472</v>
      </c>
      <c r="B252" s="8" t="s">
        <v>473</v>
      </c>
      <c r="C252" s="2"/>
      <c r="D252" s="43"/>
      <c r="E252" s="215">
        <v>98</v>
      </c>
      <c r="F252" t="s">
        <v>25</v>
      </c>
      <c r="G252" t="s">
        <v>472</v>
      </c>
      <c r="H252" s="3" t="s">
        <v>21</v>
      </c>
      <c r="I252" s="102">
        <v>22</v>
      </c>
      <c r="J252" s="214">
        <v>30</v>
      </c>
      <c r="K252" s="84" t="s">
        <v>1312</v>
      </c>
      <c r="L252" s="84" t="s">
        <v>1071</v>
      </c>
    </row>
    <row r="253" spans="1:12" ht="12.95" customHeight="1" x14ac:dyDescent="0.2">
      <c r="A253" t="s">
        <v>1627</v>
      </c>
      <c r="B253" s="8" t="s">
        <v>1628</v>
      </c>
      <c r="C253" s="2"/>
      <c r="D253" s="92"/>
      <c r="E253" s="11"/>
      <c r="F253" t="s">
        <v>12</v>
      </c>
      <c r="G253" t="s">
        <v>44</v>
      </c>
      <c r="H253" s="178" t="s">
        <v>21</v>
      </c>
      <c r="J253" s="233" t="s">
        <v>1588</v>
      </c>
      <c r="K253" s="35" t="s">
        <v>400</v>
      </c>
      <c r="L253" s="84" t="s">
        <v>241</v>
      </c>
    </row>
    <row r="254" spans="1:12" ht="12.95" customHeight="1" x14ac:dyDescent="0.2">
      <c r="A254" t="s">
        <v>1635</v>
      </c>
      <c r="B254" s="8" t="s">
        <v>1636</v>
      </c>
      <c r="C254" s="2"/>
      <c r="D254" s="92"/>
      <c r="E254" s="11"/>
      <c r="F254" t="s">
        <v>86</v>
      </c>
      <c r="G254" t="s">
        <v>44</v>
      </c>
      <c r="H254" s="178" t="s">
        <v>21</v>
      </c>
      <c r="J254" s="233">
        <v>50</v>
      </c>
      <c r="K254" s="35" t="s">
        <v>1637</v>
      </c>
      <c r="L254" s="84" t="s">
        <v>241</v>
      </c>
    </row>
    <row r="255" spans="1:12" ht="12.95" customHeight="1" x14ac:dyDescent="0.2">
      <c r="A255" s="8" t="s">
        <v>962</v>
      </c>
      <c r="B255" s="8" t="s">
        <v>958</v>
      </c>
      <c r="C255" s="2"/>
      <c r="D255" s="92"/>
      <c r="E255" s="11"/>
      <c r="F255" t="s">
        <v>1007</v>
      </c>
      <c r="G255" t="s">
        <v>927</v>
      </c>
      <c r="H255" s="3"/>
      <c r="I255" s="102">
        <v>32</v>
      </c>
      <c r="J255" s="214">
        <v>36</v>
      </c>
      <c r="K255" s="84" t="s">
        <v>1309</v>
      </c>
      <c r="L255" s="84"/>
    </row>
    <row r="256" spans="1:12" ht="12.95" customHeight="1" x14ac:dyDescent="0.2">
      <c r="A256" s="8" t="s">
        <v>474</v>
      </c>
      <c r="B256" s="8" t="s">
        <v>475</v>
      </c>
      <c r="C256" s="13"/>
      <c r="D256" s="8"/>
      <c r="E256" s="11"/>
      <c r="F256" t="s">
        <v>25</v>
      </c>
      <c r="G256" s="10" t="s">
        <v>476</v>
      </c>
      <c r="H256" s="3"/>
      <c r="I256" s="102">
        <v>19</v>
      </c>
      <c r="J256" s="218">
        <v>28</v>
      </c>
      <c r="K256" s="6" t="s">
        <v>477</v>
      </c>
      <c r="L256" s="6"/>
    </row>
    <row r="257" spans="1:12" ht="12.95" customHeight="1" x14ac:dyDescent="0.2">
      <c r="A257" t="s">
        <v>1082</v>
      </c>
      <c r="B257" s="8" t="s">
        <v>1083</v>
      </c>
      <c r="C257" s="13"/>
      <c r="D257" s="8"/>
      <c r="E257" s="11"/>
      <c r="F257" t="s">
        <v>12</v>
      </c>
      <c r="G257" s="86" t="s">
        <v>1120</v>
      </c>
      <c r="H257" s="178" t="s">
        <v>21</v>
      </c>
      <c r="J257" s="214">
        <v>47</v>
      </c>
      <c r="K257" s="6"/>
      <c r="L257" s="84" t="s">
        <v>241</v>
      </c>
    </row>
    <row r="258" spans="1:12" ht="12.95" customHeight="1" x14ac:dyDescent="0.2">
      <c r="A258" s="8" t="s">
        <v>478</v>
      </c>
      <c r="B258" s="8" t="s">
        <v>479</v>
      </c>
      <c r="C258" s="13"/>
      <c r="D258" s="8"/>
      <c r="E258" s="218">
        <v>187</v>
      </c>
      <c r="F258" t="s">
        <v>132</v>
      </c>
      <c r="G258" s="10" t="s">
        <v>480</v>
      </c>
      <c r="I258" s="102">
        <v>13</v>
      </c>
      <c r="J258" s="215">
        <v>28</v>
      </c>
      <c r="K258" s="102" t="s">
        <v>400</v>
      </c>
      <c r="L258" s="102" t="s">
        <v>1067</v>
      </c>
    </row>
    <row r="259" spans="1:12" ht="12.95" customHeight="1" x14ac:dyDescent="0.2">
      <c r="A259" s="8" t="s">
        <v>481</v>
      </c>
      <c r="B259" s="38" t="s">
        <v>482</v>
      </c>
      <c r="C259" s="13"/>
      <c r="D259" s="133"/>
      <c r="E259" s="218">
        <v>54</v>
      </c>
      <c r="G259" s="10" t="s">
        <v>44</v>
      </c>
      <c r="I259" s="102">
        <v>17</v>
      </c>
      <c r="J259" s="218">
        <v>31</v>
      </c>
      <c r="K259" s="84" t="s">
        <v>1312</v>
      </c>
      <c r="L259" s="84" t="s">
        <v>241</v>
      </c>
    </row>
    <row r="260" spans="1:12" ht="12.95" customHeight="1" x14ac:dyDescent="0.2">
      <c r="A260" s="8" t="s">
        <v>484</v>
      </c>
      <c r="B260" s="8" t="s">
        <v>485</v>
      </c>
      <c r="C260" s="13"/>
      <c r="D260" s="8"/>
      <c r="E260" s="215">
        <v>188</v>
      </c>
      <c r="F260" t="s">
        <v>25</v>
      </c>
      <c r="G260" t="s">
        <v>486</v>
      </c>
      <c r="H260" s="3" t="s">
        <v>21</v>
      </c>
      <c r="I260" s="102">
        <v>23</v>
      </c>
      <c r="J260" s="214">
        <v>26</v>
      </c>
      <c r="K260" s="84" t="s">
        <v>1312</v>
      </c>
      <c r="L260" s="84" t="s">
        <v>1071</v>
      </c>
    </row>
    <row r="261" spans="1:12" ht="12.95" customHeight="1" x14ac:dyDescent="0.2">
      <c r="A261" t="s">
        <v>1609</v>
      </c>
      <c r="B261" s="8" t="s">
        <v>1610</v>
      </c>
      <c r="C261" s="13"/>
      <c r="D261" s="8"/>
      <c r="E261" s="11"/>
      <c r="F261" t="s">
        <v>12</v>
      </c>
      <c r="G261" t="s">
        <v>44</v>
      </c>
      <c r="H261" s="178" t="s">
        <v>21</v>
      </c>
      <c r="J261" s="214">
        <v>27</v>
      </c>
      <c r="K261" s="84" t="s">
        <v>1309</v>
      </c>
      <c r="L261" s="84" t="s">
        <v>241</v>
      </c>
    </row>
    <row r="262" spans="1:12" ht="12.95" customHeight="1" x14ac:dyDescent="0.2">
      <c r="A262" s="8" t="s">
        <v>487</v>
      </c>
      <c r="B262" s="8" t="s">
        <v>488</v>
      </c>
      <c r="C262" s="13"/>
      <c r="D262" s="8"/>
      <c r="E262" s="11"/>
      <c r="G262" s="10" t="s">
        <v>221</v>
      </c>
      <c r="H262" s="3"/>
      <c r="J262" s="214"/>
      <c r="K262" s="6"/>
      <c r="L262" s="6"/>
    </row>
    <row r="263" spans="1:12" ht="12.95" customHeight="1" x14ac:dyDescent="0.2">
      <c r="A263" t="s">
        <v>1347</v>
      </c>
      <c r="B263" s="8" t="s">
        <v>1361</v>
      </c>
      <c r="C263" s="13"/>
      <c r="D263" s="8"/>
      <c r="E263" s="11"/>
      <c r="G263" s="86" t="s">
        <v>221</v>
      </c>
      <c r="H263" s="3"/>
      <c r="J263" s="214"/>
      <c r="K263" s="6"/>
      <c r="L263" s="6"/>
    </row>
    <row r="264" spans="1:12" ht="12.95" customHeight="1" x14ac:dyDescent="0.2">
      <c r="A264" s="8" t="s">
        <v>963</v>
      </c>
      <c r="B264" s="8" t="s">
        <v>964</v>
      </c>
      <c r="C264" s="13"/>
      <c r="D264" s="134"/>
      <c r="E264" s="11"/>
      <c r="F264" t="s">
        <v>25</v>
      </c>
      <c r="G264" s="86" t="s">
        <v>69</v>
      </c>
      <c r="H264" s="3"/>
      <c r="I264" s="102">
        <v>17</v>
      </c>
      <c r="J264" s="214">
        <v>76</v>
      </c>
      <c r="K264" s="84" t="s">
        <v>1314</v>
      </c>
      <c r="L264" s="6"/>
    </row>
    <row r="265" spans="1:12" ht="12.95" customHeight="1" x14ac:dyDescent="0.2">
      <c r="A265" s="8" t="s">
        <v>367</v>
      </c>
      <c r="B265" s="8" t="s">
        <v>489</v>
      </c>
      <c r="C265" s="2"/>
      <c r="D265" s="8"/>
      <c r="E265" s="11"/>
      <c r="F265" t="s">
        <v>1005</v>
      </c>
      <c r="G265" t="s">
        <v>367</v>
      </c>
      <c r="I265" s="102">
        <v>31</v>
      </c>
      <c r="J265" s="215">
        <v>55</v>
      </c>
      <c r="K265" s="17" t="s">
        <v>926</v>
      </c>
      <c r="L265" s="17" t="s">
        <v>17</v>
      </c>
    </row>
    <row r="266" spans="1:12" ht="12.95" customHeight="1" x14ac:dyDescent="0.2">
      <c r="A266" s="8" t="s">
        <v>1385</v>
      </c>
      <c r="B266" s="8" t="s">
        <v>945</v>
      </c>
      <c r="C266" s="13" t="s">
        <v>100</v>
      </c>
      <c r="D266" s="34"/>
      <c r="E266" s="218">
        <v>41</v>
      </c>
      <c r="F266" t="s">
        <v>12</v>
      </c>
      <c r="G266" t="s">
        <v>507</v>
      </c>
      <c r="H266" s="11" t="s">
        <v>145</v>
      </c>
      <c r="I266" s="102">
        <v>25</v>
      </c>
      <c r="J266" s="215">
        <v>34</v>
      </c>
      <c r="K266" s="102" t="s">
        <v>1309</v>
      </c>
      <c r="L266" s="102" t="s">
        <v>1067</v>
      </c>
    </row>
    <row r="267" spans="1:12" ht="12.95" customHeight="1" x14ac:dyDescent="0.2">
      <c r="A267" t="s">
        <v>1118</v>
      </c>
      <c r="B267" s="8" t="s">
        <v>1119</v>
      </c>
      <c r="C267" s="2"/>
      <c r="D267" s="8"/>
      <c r="E267" s="11"/>
      <c r="G267" t="s">
        <v>1120</v>
      </c>
      <c r="K267" s="102"/>
      <c r="L267" s="102"/>
    </row>
    <row r="268" spans="1:12" ht="12.95" customHeight="1" x14ac:dyDescent="0.2">
      <c r="A268" s="8" t="s">
        <v>490</v>
      </c>
      <c r="B268" s="8" t="s">
        <v>491</v>
      </c>
      <c r="C268" s="2"/>
      <c r="D268" s="42"/>
      <c r="E268" s="215">
        <v>87</v>
      </c>
      <c r="F268" t="s">
        <v>132</v>
      </c>
      <c r="G268" t="s">
        <v>44</v>
      </c>
      <c r="H268" s="3" t="s">
        <v>21</v>
      </c>
      <c r="I268" s="102">
        <v>17</v>
      </c>
      <c r="J268" s="214">
        <v>21</v>
      </c>
      <c r="K268" s="84" t="s">
        <v>1312</v>
      </c>
      <c r="L268" s="6" t="s">
        <v>241</v>
      </c>
    </row>
    <row r="269" spans="1:12" ht="12.95" customHeight="1" x14ac:dyDescent="0.2">
      <c r="A269" s="8" t="s">
        <v>492</v>
      </c>
      <c r="B269" s="38" t="s">
        <v>493</v>
      </c>
      <c r="C269" s="13"/>
      <c r="D269" s="40"/>
      <c r="E269" s="218">
        <v>113</v>
      </c>
      <c r="F269" s="10" t="s">
        <v>132</v>
      </c>
      <c r="G269" s="10" t="s">
        <v>96</v>
      </c>
      <c r="H269" s="3"/>
      <c r="I269" s="102">
        <v>17</v>
      </c>
      <c r="J269" s="218">
        <v>52</v>
      </c>
      <c r="K269" s="84" t="s">
        <v>1314</v>
      </c>
      <c r="L269" s="102" t="s">
        <v>1067</v>
      </c>
    </row>
    <row r="270" spans="1:12" ht="12.95" customHeight="1" x14ac:dyDescent="0.2">
      <c r="A270" s="8" t="s">
        <v>495</v>
      </c>
      <c r="B270" s="8" t="s">
        <v>496</v>
      </c>
      <c r="C270" s="13"/>
      <c r="D270" s="48"/>
      <c r="E270" s="218">
        <v>211</v>
      </c>
      <c r="F270" s="10" t="s">
        <v>12</v>
      </c>
      <c r="G270" t="s">
        <v>486</v>
      </c>
      <c r="H270" s="3" t="s">
        <v>21</v>
      </c>
      <c r="I270" s="102">
        <v>23</v>
      </c>
      <c r="J270" s="214">
        <v>28</v>
      </c>
      <c r="K270" s="84" t="s">
        <v>1312</v>
      </c>
      <c r="L270" s="84" t="s">
        <v>1071</v>
      </c>
    </row>
    <row r="271" spans="1:12" ht="12.95" customHeight="1" x14ac:dyDescent="0.2">
      <c r="A271" s="8" t="s">
        <v>497</v>
      </c>
      <c r="B271" s="8" t="s">
        <v>498</v>
      </c>
      <c r="C271" s="13"/>
      <c r="D271" s="43"/>
      <c r="E271" s="226">
        <v>42</v>
      </c>
      <c r="F271" t="s">
        <v>43</v>
      </c>
      <c r="G271" t="s">
        <v>440</v>
      </c>
      <c r="H271" s="3" t="s">
        <v>50</v>
      </c>
      <c r="I271" s="102">
        <v>21</v>
      </c>
      <c r="J271" s="215">
        <v>27</v>
      </c>
      <c r="K271" s="17" t="s">
        <v>1312</v>
      </c>
      <c r="L271" s="84" t="s">
        <v>1071</v>
      </c>
    </row>
    <row r="272" spans="1:12" x14ac:dyDescent="0.2">
      <c r="A272" s="8" t="s">
        <v>1348</v>
      </c>
      <c r="B272" s="8" t="s">
        <v>1362</v>
      </c>
      <c r="E272" s="11"/>
      <c r="F272" t="s">
        <v>25</v>
      </c>
      <c r="G272" t="s">
        <v>113</v>
      </c>
      <c r="I272" s="102">
        <v>14</v>
      </c>
      <c r="J272" s="213">
        <v>11</v>
      </c>
    </row>
    <row r="273" spans="1:16" ht="12.95" customHeight="1" x14ac:dyDescent="0.2">
      <c r="A273" s="8" t="s">
        <v>499</v>
      </c>
      <c r="B273" s="8" t="s">
        <v>500</v>
      </c>
      <c r="C273" s="13"/>
      <c r="D273" s="120"/>
      <c r="E273" s="215">
        <v>52</v>
      </c>
      <c r="F273" t="s">
        <v>25</v>
      </c>
      <c r="G273" t="s">
        <v>44</v>
      </c>
      <c r="H273" s="3" t="s">
        <v>21</v>
      </c>
      <c r="I273" s="102">
        <v>14</v>
      </c>
      <c r="J273" s="214">
        <v>38</v>
      </c>
      <c r="K273" s="84" t="s">
        <v>235</v>
      </c>
      <c r="L273" s="102" t="s">
        <v>1072</v>
      </c>
    </row>
    <row r="274" spans="1:16" ht="12.95" customHeight="1" x14ac:dyDescent="0.2">
      <c r="A274" t="s">
        <v>501</v>
      </c>
      <c r="B274" s="8" t="s">
        <v>502</v>
      </c>
      <c r="C274" s="13"/>
      <c r="D274" s="8"/>
      <c r="E274" s="11"/>
      <c r="F274" s="86" t="s">
        <v>153</v>
      </c>
      <c r="G274" s="10" t="s">
        <v>73</v>
      </c>
      <c r="H274" s="3"/>
      <c r="J274" s="214"/>
      <c r="K274" s="6"/>
      <c r="L274" s="6"/>
    </row>
    <row r="275" spans="1:16" ht="12.95" customHeight="1" x14ac:dyDescent="0.2">
      <c r="A275" s="8" t="s">
        <v>503</v>
      </c>
      <c r="B275" s="8" t="s">
        <v>215</v>
      </c>
      <c r="C275" s="2"/>
      <c r="D275" s="49"/>
      <c r="E275" s="215">
        <v>69</v>
      </c>
      <c r="F275" s="86" t="s">
        <v>351</v>
      </c>
      <c r="G275" s="10" t="s">
        <v>504</v>
      </c>
      <c r="H275" s="3" t="s">
        <v>218</v>
      </c>
      <c r="I275" s="102">
        <v>10</v>
      </c>
      <c r="J275" s="214">
        <v>65</v>
      </c>
      <c r="K275" s="84" t="s">
        <v>1309</v>
      </c>
      <c r="L275" s="84" t="s">
        <v>241</v>
      </c>
    </row>
    <row r="276" spans="1:16" ht="12.95" customHeight="1" x14ac:dyDescent="0.2">
      <c r="A276" t="s">
        <v>505</v>
      </c>
      <c r="B276" s="8" t="s">
        <v>506</v>
      </c>
      <c r="C276" s="2"/>
      <c r="D276" s="40"/>
      <c r="E276" s="218">
        <v>30</v>
      </c>
      <c r="F276" s="10"/>
      <c r="G276" s="10" t="s">
        <v>507</v>
      </c>
      <c r="H276" s="3"/>
      <c r="J276" s="214"/>
      <c r="K276" s="6"/>
      <c r="L276" s="6"/>
    </row>
    <row r="277" spans="1:16" ht="12.95" customHeight="1" x14ac:dyDescent="0.2">
      <c r="A277" s="8" t="s">
        <v>508</v>
      </c>
      <c r="B277" s="8" t="s">
        <v>509</v>
      </c>
      <c r="C277" s="13"/>
      <c r="D277" s="8"/>
      <c r="E277" s="215">
        <v>88</v>
      </c>
      <c r="F277" s="86" t="s">
        <v>25</v>
      </c>
      <c r="G277" t="s">
        <v>162</v>
      </c>
      <c r="I277" s="102">
        <v>23</v>
      </c>
      <c r="J277" s="214" t="s">
        <v>494</v>
      </c>
      <c r="K277" s="6" t="s">
        <v>400</v>
      </c>
      <c r="L277" s="102" t="s">
        <v>1072</v>
      </c>
    </row>
    <row r="278" spans="1:16" ht="12.95" customHeight="1" x14ac:dyDescent="0.2">
      <c r="A278" s="8" t="s">
        <v>510</v>
      </c>
      <c r="B278" s="8" t="s">
        <v>511</v>
      </c>
      <c r="C278" s="13"/>
      <c r="D278" s="8"/>
      <c r="E278" s="215">
        <v>71</v>
      </c>
      <c r="F278" s="10" t="s">
        <v>86</v>
      </c>
      <c r="G278" t="s">
        <v>118</v>
      </c>
      <c r="H278" s="3" t="s">
        <v>66</v>
      </c>
      <c r="I278" s="102">
        <v>8</v>
      </c>
      <c r="J278" s="214">
        <v>34</v>
      </c>
      <c r="K278" s="84" t="s">
        <v>1309</v>
      </c>
      <c r="L278" s="102" t="s">
        <v>1067</v>
      </c>
    </row>
    <row r="279" spans="1:16" ht="12.95" customHeight="1" x14ac:dyDescent="0.2">
      <c r="A279" s="8" t="s">
        <v>512</v>
      </c>
      <c r="B279" s="8" t="s">
        <v>513</v>
      </c>
      <c r="C279" s="13"/>
      <c r="D279" s="8"/>
      <c r="E279" s="218">
        <v>133</v>
      </c>
      <c r="F279" s="86" t="s">
        <v>153</v>
      </c>
      <c r="G279" s="86" t="s">
        <v>928</v>
      </c>
      <c r="H279" s="3"/>
      <c r="I279" s="102">
        <v>4</v>
      </c>
      <c r="J279" s="214" t="s">
        <v>514</v>
      </c>
      <c r="K279" s="84" t="s">
        <v>1309</v>
      </c>
      <c r="L279" s="6"/>
    </row>
    <row r="280" spans="1:16" ht="12.95" customHeight="1" x14ac:dyDescent="0.2">
      <c r="A280" s="8" t="s">
        <v>965</v>
      </c>
      <c r="B280" s="8" t="s">
        <v>966</v>
      </c>
      <c r="C280" s="13"/>
      <c r="D280" s="8"/>
      <c r="E280" s="3"/>
      <c r="F280" s="86" t="s">
        <v>301</v>
      </c>
      <c r="G280" s="86" t="s">
        <v>1363</v>
      </c>
      <c r="H280" s="3"/>
      <c r="I280" s="102">
        <v>18</v>
      </c>
      <c r="J280" s="214">
        <v>24</v>
      </c>
      <c r="K280" s="84" t="s">
        <v>1364</v>
      </c>
      <c r="L280" s="6"/>
    </row>
    <row r="281" spans="1:16" ht="12.95" customHeight="1" x14ac:dyDescent="0.2">
      <c r="A281" t="s">
        <v>967</v>
      </c>
      <c r="B281" s="8" t="s">
        <v>968</v>
      </c>
      <c r="C281" s="13"/>
      <c r="D281" s="8"/>
      <c r="E281" s="3"/>
      <c r="F281" s="86" t="s">
        <v>25</v>
      </c>
      <c r="G281" s="86" t="s">
        <v>1098</v>
      </c>
      <c r="H281" s="3"/>
      <c r="I281" s="102">
        <v>14</v>
      </c>
      <c r="J281" s="233" t="s">
        <v>1157</v>
      </c>
      <c r="K281" s="84" t="s">
        <v>1168</v>
      </c>
      <c r="L281" s="84" t="s">
        <v>1067</v>
      </c>
    </row>
    <row r="282" spans="1:16" ht="12.95" customHeight="1" x14ac:dyDescent="0.2">
      <c r="A282" t="s">
        <v>1611</v>
      </c>
      <c r="B282" s="8" t="s">
        <v>1612</v>
      </c>
      <c r="C282" s="13"/>
      <c r="D282" s="8"/>
      <c r="E282" s="3"/>
      <c r="F282" s="86" t="s">
        <v>12</v>
      </c>
      <c r="G282" s="86" t="s">
        <v>44</v>
      </c>
      <c r="H282" s="178" t="s">
        <v>21</v>
      </c>
      <c r="J282" s="233">
        <v>27</v>
      </c>
      <c r="K282" s="84" t="s">
        <v>1499</v>
      </c>
      <c r="L282" s="84" t="s">
        <v>241</v>
      </c>
      <c r="O282" s="249" t="s">
        <v>1773</v>
      </c>
      <c r="P282" s="250"/>
    </row>
    <row r="283" spans="1:16" ht="12.95" customHeight="1" x14ac:dyDescent="0.2">
      <c r="A283" t="s">
        <v>515</v>
      </c>
      <c r="B283" s="8" t="s">
        <v>516</v>
      </c>
      <c r="C283" s="13"/>
      <c r="D283" s="8"/>
      <c r="E283" s="11"/>
      <c r="F283" t="s">
        <v>566</v>
      </c>
      <c r="G283" t="s">
        <v>118</v>
      </c>
      <c r="O283" s="250"/>
      <c r="P283" s="250"/>
    </row>
    <row r="284" spans="1:16" ht="12.95" customHeight="1" x14ac:dyDescent="0.2">
      <c r="A284" s="8" t="s">
        <v>517</v>
      </c>
      <c r="B284" s="8" t="s">
        <v>518</v>
      </c>
      <c r="C284" s="13"/>
      <c r="D284" s="8"/>
      <c r="E284" s="11"/>
      <c r="F284" s="10" t="s">
        <v>25</v>
      </c>
      <c r="G284" s="10" t="s">
        <v>20</v>
      </c>
      <c r="I284" s="102">
        <v>20</v>
      </c>
      <c r="J284" s="218">
        <v>41</v>
      </c>
      <c r="K284" s="84" t="s">
        <v>1314</v>
      </c>
      <c r="L284" s="84" t="s">
        <v>255</v>
      </c>
    </row>
    <row r="285" spans="1:16" ht="12.95" customHeight="1" x14ac:dyDescent="0.2">
      <c r="A285" s="8" t="s">
        <v>519</v>
      </c>
      <c r="B285" s="8" t="s">
        <v>520</v>
      </c>
      <c r="C285" s="2"/>
      <c r="D285" s="8"/>
      <c r="E285" s="11"/>
      <c r="F285" s="10" t="s">
        <v>132</v>
      </c>
      <c r="G285" s="10" t="s">
        <v>521</v>
      </c>
      <c r="I285" s="102">
        <v>21</v>
      </c>
      <c r="J285" s="218">
        <v>47</v>
      </c>
      <c r="K285" s="6" t="s">
        <v>400</v>
      </c>
      <c r="L285" s="84" t="s">
        <v>1071</v>
      </c>
    </row>
    <row r="286" spans="1:16" ht="12.95" customHeight="1" x14ac:dyDescent="0.2">
      <c r="A286" t="s">
        <v>1412</v>
      </c>
      <c r="B286" s="8" t="s">
        <v>523</v>
      </c>
      <c r="C286" s="2"/>
      <c r="D286" s="8"/>
      <c r="E286" s="215">
        <v>115</v>
      </c>
      <c r="F286" s="86" t="s">
        <v>351</v>
      </c>
      <c r="G286" s="10" t="s">
        <v>522</v>
      </c>
      <c r="H286" s="3" t="s">
        <v>218</v>
      </c>
      <c r="J286" s="214">
        <v>92</v>
      </c>
      <c r="K286" s="84" t="s">
        <v>1309</v>
      </c>
      <c r="L286" s="84" t="s">
        <v>17</v>
      </c>
    </row>
    <row r="287" spans="1:16" ht="12.95" customHeight="1" x14ac:dyDescent="0.2">
      <c r="A287" t="s">
        <v>1586</v>
      </c>
      <c r="B287" s="8" t="s">
        <v>1587</v>
      </c>
      <c r="C287" s="2"/>
      <c r="D287" s="8"/>
      <c r="E287" s="11"/>
      <c r="F287" s="86" t="s">
        <v>12</v>
      </c>
      <c r="G287" s="86" t="s">
        <v>20</v>
      </c>
      <c r="H287" s="178" t="s">
        <v>21</v>
      </c>
      <c r="J287" s="233" t="s">
        <v>1588</v>
      </c>
      <c r="K287" s="6" t="s">
        <v>400</v>
      </c>
      <c r="L287" s="84" t="s">
        <v>183</v>
      </c>
    </row>
    <row r="288" spans="1:16" ht="12.95" customHeight="1" x14ac:dyDescent="0.2">
      <c r="A288" t="s">
        <v>969</v>
      </c>
      <c r="B288" s="8" t="s">
        <v>1394</v>
      </c>
      <c r="C288" s="2"/>
      <c r="D288" s="8"/>
      <c r="E288" s="11"/>
      <c r="F288" s="86" t="s">
        <v>25</v>
      </c>
      <c r="G288" s="86" t="s">
        <v>1098</v>
      </c>
      <c r="H288" s="3"/>
      <c r="I288" s="102">
        <v>14</v>
      </c>
      <c r="J288" s="233" t="s">
        <v>1395</v>
      </c>
      <c r="K288" s="84" t="s">
        <v>235</v>
      </c>
      <c r="L288" s="84"/>
    </row>
    <row r="289" spans="1:12" ht="12.95" customHeight="1" x14ac:dyDescent="0.2">
      <c r="A289" s="8" t="s">
        <v>524</v>
      </c>
      <c r="B289" s="8" t="s">
        <v>525</v>
      </c>
      <c r="C289" s="13"/>
      <c r="D289" s="8"/>
      <c r="E289" s="215">
        <v>117</v>
      </c>
      <c r="F289" t="s">
        <v>727</v>
      </c>
      <c r="G289" t="s">
        <v>91</v>
      </c>
      <c r="I289" s="102">
        <v>24</v>
      </c>
      <c r="J289" s="218">
        <v>37</v>
      </c>
      <c r="K289" s="6" t="s">
        <v>526</v>
      </c>
      <c r="L289" s="84" t="s">
        <v>1071</v>
      </c>
    </row>
    <row r="290" spans="1:12" ht="12.95" customHeight="1" x14ac:dyDescent="0.2">
      <c r="A290" t="s">
        <v>1421</v>
      </c>
      <c r="B290" s="8" t="s">
        <v>1422</v>
      </c>
      <c r="C290" s="13"/>
      <c r="D290" s="8"/>
      <c r="E290" s="11"/>
      <c r="F290" t="s">
        <v>12</v>
      </c>
      <c r="G290" t="s">
        <v>321</v>
      </c>
      <c r="H290" s="11" t="s">
        <v>21</v>
      </c>
      <c r="J290" s="233" t="s">
        <v>1423</v>
      </c>
      <c r="K290" s="6"/>
      <c r="L290" s="84" t="s">
        <v>1424</v>
      </c>
    </row>
    <row r="291" spans="1:12" ht="12.95" customHeight="1" x14ac:dyDescent="0.2">
      <c r="A291" t="s">
        <v>1664</v>
      </c>
      <c r="B291" s="8" t="s">
        <v>1615</v>
      </c>
      <c r="C291" s="13"/>
      <c r="D291" s="8"/>
      <c r="E291" s="11"/>
      <c r="F291" t="s">
        <v>12</v>
      </c>
      <c r="G291" t="s">
        <v>44</v>
      </c>
      <c r="H291" s="11" t="s">
        <v>21</v>
      </c>
      <c r="J291" s="233">
        <v>29</v>
      </c>
      <c r="K291" s="84" t="s">
        <v>1598</v>
      </c>
      <c r="L291" s="84" t="s">
        <v>241</v>
      </c>
    </row>
    <row r="292" spans="1:12" ht="12.95" customHeight="1" x14ac:dyDescent="0.2">
      <c r="A292" s="8" t="s">
        <v>177</v>
      </c>
      <c r="B292" s="8" t="s">
        <v>527</v>
      </c>
      <c r="C292" s="13"/>
      <c r="D292" s="8"/>
      <c r="E292" s="11"/>
      <c r="F292" s="86" t="s">
        <v>65</v>
      </c>
      <c r="G292" t="s">
        <v>177</v>
      </c>
      <c r="I292" s="102">
        <v>9</v>
      </c>
      <c r="J292" s="218">
        <v>77</v>
      </c>
      <c r="K292" s="6" t="s">
        <v>235</v>
      </c>
      <c r="L292" s="84" t="s">
        <v>1071</v>
      </c>
    </row>
    <row r="293" spans="1:12" ht="12.95" customHeight="1" x14ac:dyDescent="0.2">
      <c r="A293" s="8" t="s">
        <v>528</v>
      </c>
      <c r="B293" s="8" t="s">
        <v>529</v>
      </c>
      <c r="C293" s="13"/>
      <c r="D293" s="8"/>
      <c r="E293" s="11"/>
      <c r="F293" t="s">
        <v>65</v>
      </c>
      <c r="G293" t="s">
        <v>530</v>
      </c>
      <c r="I293" s="102">
        <v>9</v>
      </c>
      <c r="J293" s="218">
        <v>35</v>
      </c>
      <c r="K293" s="6" t="s">
        <v>235</v>
      </c>
      <c r="L293" s="6" t="s">
        <v>17</v>
      </c>
    </row>
    <row r="294" spans="1:12" ht="12.95" customHeight="1" x14ac:dyDescent="0.2">
      <c r="A294" s="8" t="s">
        <v>531</v>
      </c>
      <c r="B294" s="8" t="s">
        <v>532</v>
      </c>
      <c r="C294" s="13"/>
      <c r="D294" s="8"/>
      <c r="E294" s="11"/>
      <c r="F294" s="10" t="s">
        <v>351</v>
      </c>
      <c r="G294" s="10" t="s">
        <v>533</v>
      </c>
      <c r="I294" s="102">
        <v>7</v>
      </c>
      <c r="J294" s="218">
        <v>26</v>
      </c>
      <c r="K294" s="84" t="s">
        <v>1309</v>
      </c>
      <c r="L294" s="84" t="s">
        <v>1078</v>
      </c>
    </row>
    <row r="295" spans="1:12" ht="12.95" customHeight="1" x14ac:dyDescent="0.2">
      <c r="A295" s="8" t="s">
        <v>534</v>
      </c>
      <c r="B295" s="8" t="s">
        <v>535</v>
      </c>
      <c r="C295" s="13"/>
      <c r="D295" s="8"/>
      <c r="E295" s="11"/>
      <c r="F295" s="86" t="s">
        <v>12</v>
      </c>
      <c r="G295" s="10" t="s">
        <v>44</v>
      </c>
      <c r="H295" s="11" t="s">
        <v>21</v>
      </c>
      <c r="I295" s="102">
        <v>17</v>
      </c>
      <c r="J295" s="218">
        <v>26</v>
      </c>
      <c r="K295" s="84" t="s">
        <v>1309</v>
      </c>
      <c r="L295" s="6" t="s">
        <v>241</v>
      </c>
    </row>
    <row r="296" spans="1:12" ht="12.95" customHeight="1" x14ac:dyDescent="0.2">
      <c r="A296" s="8" t="s">
        <v>536</v>
      </c>
      <c r="B296" s="8" t="s">
        <v>537</v>
      </c>
      <c r="C296" s="2"/>
      <c r="D296" s="8"/>
      <c r="E296" s="11"/>
      <c r="G296" s="10" t="s">
        <v>171</v>
      </c>
      <c r="H296" s="3" t="s">
        <v>42</v>
      </c>
      <c r="J296" s="214"/>
      <c r="K296" s="6"/>
      <c r="L296" s="84" t="s">
        <v>1071</v>
      </c>
    </row>
    <row r="297" spans="1:12" ht="12.95" customHeight="1" x14ac:dyDescent="0.2">
      <c r="A297" s="8" t="s">
        <v>538</v>
      </c>
      <c r="B297" s="8" t="s">
        <v>539</v>
      </c>
      <c r="C297" s="2"/>
      <c r="D297" s="50"/>
      <c r="E297" s="218">
        <v>118</v>
      </c>
      <c r="F297" t="s">
        <v>132</v>
      </c>
      <c r="G297" t="s">
        <v>209</v>
      </c>
      <c r="I297" s="102">
        <v>21</v>
      </c>
      <c r="J297" s="218">
        <v>29</v>
      </c>
      <c r="K297" s="6" t="s">
        <v>540</v>
      </c>
      <c r="L297" s="84" t="s">
        <v>1071</v>
      </c>
    </row>
    <row r="298" spans="1:12" ht="12.95" customHeight="1" x14ac:dyDescent="0.2">
      <c r="A298" s="8" t="s">
        <v>541</v>
      </c>
      <c r="B298" s="8" t="s">
        <v>542</v>
      </c>
      <c r="C298" s="13"/>
      <c r="D298" s="51"/>
      <c r="E298" s="11"/>
      <c r="F298" t="s">
        <v>25</v>
      </c>
      <c r="G298" s="10" t="s">
        <v>20</v>
      </c>
      <c r="H298" s="11" t="s">
        <v>21</v>
      </c>
      <c r="I298" s="102">
        <v>20</v>
      </c>
      <c r="J298" s="215">
        <v>35</v>
      </c>
      <c r="K298" s="17" t="s">
        <v>1314</v>
      </c>
      <c r="L298" s="6" t="s">
        <v>183</v>
      </c>
    </row>
    <row r="299" spans="1:12" ht="12.95" customHeight="1" x14ac:dyDescent="0.2">
      <c r="A299" s="8" t="s">
        <v>543</v>
      </c>
      <c r="B299" s="8" t="s">
        <v>544</v>
      </c>
      <c r="C299" s="13"/>
      <c r="D299" s="45"/>
      <c r="E299" s="218">
        <v>203</v>
      </c>
      <c r="F299" s="86" t="s">
        <v>25</v>
      </c>
      <c r="G299" s="10" t="s">
        <v>543</v>
      </c>
      <c r="H299" s="3" t="s">
        <v>21</v>
      </c>
      <c r="I299" s="102">
        <v>22</v>
      </c>
      <c r="J299" s="218">
        <v>33</v>
      </c>
      <c r="K299" s="6" t="s">
        <v>540</v>
      </c>
      <c r="L299" s="84" t="s">
        <v>1071</v>
      </c>
    </row>
    <row r="300" spans="1:12" ht="12.95" customHeight="1" x14ac:dyDescent="0.2">
      <c r="A300" s="8" t="s">
        <v>343</v>
      </c>
      <c r="B300" s="8" t="s">
        <v>342</v>
      </c>
      <c r="C300" s="13"/>
      <c r="D300" s="8"/>
      <c r="E300" s="11"/>
      <c r="F300" s="86" t="s">
        <v>153</v>
      </c>
      <c r="G300" t="s">
        <v>343</v>
      </c>
      <c r="I300" s="102">
        <v>4</v>
      </c>
      <c r="J300" s="218">
        <v>43</v>
      </c>
      <c r="K300" s="84" t="s">
        <v>369</v>
      </c>
    </row>
    <row r="301" spans="1:12" ht="12.95" customHeight="1" x14ac:dyDescent="0.2">
      <c r="A301" s="8" t="s">
        <v>545</v>
      </c>
      <c r="B301" s="8" t="s">
        <v>546</v>
      </c>
      <c r="C301" s="13"/>
      <c r="D301" s="8"/>
      <c r="E301" s="225"/>
      <c r="F301" s="10" t="s">
        <v>132</v>
      </c>
      <c r="G301" s="10" t="s">
        <v>440</v>
      </c>
      <c r="I301" s="102">
        <v>21</v>
      </c>
      <c r="J301" s="218">
        <v>25</v>
      </c>
      <c r="K301" s="84" t="s">
        <v>1309</v>
      </c>
      <c r="L301" s="102" t="s">
        <v>1072</v>
      </c>
    </row>
    <row r="302" spans="1:12" ht="12.95" customHeight="1" x14ac:dyDescent="0.2">
      <c r="A302" s="8" t="s">
        <v>547</v>
      </c>
      <c r="B302" s="8" t="s">
        <v>548</v>
      </c>
      <c r="C302" s="13"/>
      <c r="E302" s="215">
        <v>166</v>
      </c>
      <c r="F302" s="86" t="s">
        <v>1007</v>
      </c>
      <c r="G302" s="86" t="s">
        <v>507</v>
      </c>
      <c r="I302" s="102">
        <v>25</v>
      </c>
      <c r="J302" s="218">
        <v>36</v>
      </c>
      <c r="K302" s="6" t="s">
        <v>549</v>
      </c>
      <c r="L302" s="102" t="s">
        <v>1069</v>
      </c>
    </row>
    <row r="303" spans="1:12" ht="12.95" customHeight="1" x14ac:dyDescent="0.2">
      <c r="A303" t="s">
        <v>1497</v>
      </c>
      <c r="B303" s="8" t="s">
        <v>1498</v>
      </c>
      <c r="C303" s="13"/>
      <c r="E303" s="11"/>
      <c r="F303" s="86" t="s">
        <v>12</v>
      </c>
      <c r="G303" s="86" t="s">
        <v>31</v>
      </c>
      <c r="H303" s="11" t="s">
        <v>21</v>
      </c>
      <c r="J303" s="214">
        <v>29</v>
      </c>
      <c r="K303" s="84" t="s">
        <v>1499</v>
      </c>
      <c r="L303" s="102" t="s">
        <v>1071</v>
      </c>
    </row>
    <row r="304" spans="1:12" ht="12.95" customHeight="1" x14ac:dyDescent="0.2">
      <c r="A304" t="s">
        <v>1518</v>
      </c>
      <c r="B304" s="8" t="s">
        <v>1093</v>
      </c>
      <c r="C304" s="13"/>
      <c r="E304" s="11"/>
      <c r="F304" s="86" t="s">
        <v>12</v>
      </c>
      <c r="G304" s="86" t="s">
        <v>31</v>
      </c>
      <c r="H304" s="11" t="s">
        <v>21</v>
      </c>
      <c r="J304" s="233" t="s">
        <v>1519</v>
      </c>
      <c r="K304" s="84" t="s">
        <v>400</v>
      </c>
      <c r="L304" s="102" t="s">
        <v>1071</v>
      </c>
    </row>
    <row r="305" spans="1:12" ht="12.95" customHeight="1" x14ac:dyDescent="0.2">
      <c r="A305" s="8" t="s">
        <v>550</v>
      </c>
      <c r="B305" s="8" t="s">
        <v>551</v>
      </c>
      <c r="C305" s="2"/>
      <c r="E305" s="218">
        <v>129</v>
      </c>
      <c r="F305" s="10" t="s">
        <v>25</v>
      </c>
      <c r="G305" s="86" t="s">
        <v>31</v>
      </c>
      <c r="I305" s="102">
        <v>15</v>
      </c>
      <c r="J305" s="218">
        <v>36</v>
      </c>
      <c r="K305" s="84" t="s">
        <v>400</v>
      </c>
      <c r="L305" s="102" t="s">
        <v>1072</v>
      </c>
    </row>
    <row r="306" spans="1:12" ht="12.95" customHeight="1" x14ac:dyDescent="0.2">
      <c r="A306" s="8" t="s">
        <v>552</v>
      </c>
      <c r="B306" s="8" t="s">
        <v>553</v>
      </c>
      <c r="C306" s="2"/>
      <c r="D306" s="8"/>
      <c r="E306" s="11"/>
      <c r="F306" t="s">
        <v>95</v>
      </c>
      <c r="G306" t="s">
        <v>552</v>
      </c>
      <c r="I306" s="102">
        <v>13</v>
      </c>
      <c r="J306" s="218">
        <v>82</v>
      </c>
      <c r="K306" s="84" t="s">
        <v>1309</v>
      </c>
    </row>
    <row r="307" spans="1:12" ht="12.95" customHeight="1" x14ac:dyDescent="0.2">
      <c r="A307" s="8" t="s">
        <v>554</v>
      </c>
      <c r="B307" s="8" t="s">
        <v>555</v>
      </c>
      <c r="C307" s="13"/>
      <c r="D307" s="8"/>
      <c r="E307" s="11"/>
      <c r="F307" s="10" t="s">
        <v>132</v>
      </c>
      <c r="G307" s="10" t="s">
        <v>168</v>
      </c>
      <c r="I307" s="102">
        <v>13</v>
      </c>
      <c r="J307" s="218">
        <v>30</v>
      </c>
      <c r="K307" s="6" t="s">
        <v>400</v>
      </c>
      <c r="L307" s="102" t="s">
        <v>1067</v>
      </c>
    </row>
    <row r="308" spans="1:12" ht="12.95" customHeight="1" x14ac:dyDescent="0.2">
      <c r="A308" s="8" t="s">
        <v>556</v>
      </c>
      <c r="B308" s="8" t="s">
        <v>557</v>
      </c>
      <c r="C308" s="13"/>
      <c r="D308" s="8"/>
      <c r="E308" s="11"/>
      <c r="F308" s="86" t="s">
        <v>25</v>
      </c>
      <c r="G308" t="s">
        <v>44</v>
      </c>
      <c r="I308" s="102">
        <v>17</v>
      </c>
      <c r="J308" s="218">
        <v>18</v>
      </c>
      <c r="K308" s="84" t="s">
        <v>1309</v>
      </c>
      <c r="L308" s="84" t="s">
        <v>241</v>
      </c>
    </row>
    <row r="309" spans="1:12" ht="12.95" customHeight="1" x14ac:dyDescent="0.2">
      <c r="A309" s="8" t="s">
        <v>558</v>
      </c>
      <c r="B309" s="8" t="s">
        <v>559</v>
      </c>
      <c r="C309" s="13"/>
      <c r="D309" s="8"/>
      <c r="E309" s="11"/>
      <c r="F309" t="s">
        <v>65</v>
      </c>
      <c r="G309" s="86" t="s">
        <v>558</v>
      </c>
      <c r="I309" s="102">
        <v>9</v>
      </c>
      <c r="J309" s="218">
        <v>45</v>
      </c>
      <c r="K309" s="84" t="s">
        <v>235</v>
      </c>
      <c r="L309" s="84" t="s">
        <v>1071</v>
      </c>
    </row>
    <row r="310" spans="1:12" ht="12.95" customHeight="1" x14ac:dyDescent="0.2">
      <c r="A310" s="8" t="s">
        <v>560</v>
      </c>
      <c r="B310" s="25" t="s">
        <v>561</v>
      </c>
      <c r="C310" s="13"/>
      <c r="D310" s="52"/>
      <c r="E310" s="11"/>
      <c r="F310" s="10" t="s">
        <v>562</v>
      </c>
      <c r="G310" s="10" t="s">
        <v>563</v>
      </c>
      <c r="H310" s="3"/>
      <c r="I310" s="6">
        <v>10</v>
      </c>
      <c r="J310" s="218">
        <v>40</v>
      </c>
      <c r="K310" s="84" t="s">
        <v>1309</v>
      </c>
      <c r="L310" s="102" t="s">
        <v>1067</v>
      </c>
    </row>
    <row r="311" spans="1:12" ht="12.95" customHeight="1" x14ac:dyDescent="0.2">
      <c r="A311" s="8" t="s">
        <v>564</v>
      </c>
      <c r="B311" s="8" t="s">
        <v>565</v>
      </c>
      <c r="C311" s="13"/>
      <c r="D311" s="53"/>
      <c r="E311" s="11"/>
      <c r="F311" s="10" t="s">
        <v>566</v>
      </c>
      <c r="G311" s="10" t="s">
        <v>118</v>
      </c>
      <c r="I311" s="102">
        <v>8</v>
      </c>
      <c r="J311" s="233" t="s">
        <v>1166</v>
      </c>
      <c r="K311" s="84" t="s">
        <v>1309</v>
      </c>
      <c r="L311" s="84" t="s">
        <v>1079</v>
      </c>
    </row>
    <row r="312" spans="1:12" ht="12.95" customHeight="1" x14ac:dyDescent="0.2">
      <c r="A312" s="8" t="s">
        <v>567</v>
      </c>
      <c r="B312" s="8" t="s">
        <v>568</v>
      </c>
      <c r="C312" s="2"/>
      <c r="D312" s="8"/>
      <c r="E312" s="218">
        <v>217</v>
      </c>
      <c r="F312" s="10" t="s">
        <v>132</v>
      </c>
      <c r="G312" s="10" t="s">
        <v>569</v>
      </c>
      <c r="H312" s="3" t="s">
        <v>21</v>
      </c>
      <c r="I312" s="102">
        <v>16</v>
      </c>
      <c r="J312" s="214">
        <v>43</v>
      </c>
      <c r="K312" s="84" t="s">
        <v>1312</v>
      </c>
      <c r="L312" s="6" t="s">
        <v>570</v>
      </c>
    </row>
    <row r="313" spans="1:12" ht="12.95" customHeight="1" x14ac:dyDescent="0.2">
      <c r="A313" t="s">
        <v>567</v>
      </c>
      <c r="B313" s="8" t="s">
        <v>571</v>
      </c>
      <c r="C313" s="2"/>
      <c r="D313" s="8"/>
      <c r="E313" s="218">
        <v>122</v>
      </c>
      <c r="F313" s="10"/>
      <c r="G313" s="86" t="s">
        <v>569</v>
      </c>
      <c r="H313" s="3"/>
      <c r="J313" s="214"/>
      <c r="K313" s="6"/>
      <c r="L313" s="6"/>
    </row>
    <row r="314" spans="1:12" ht="12.95" customHeight="1" x14ac:dyDescent="0.2">
      <c r="A314" s="8" t="s">
        <v>572</v>
      </c>
      <c r="B314" s="8" t="s">
        <v>573</v>
      </c>
      <c r="C314" s="13"/>
      <c r="D314" s="8"/>
      <c r="E314" s="218">
        <v>192</v>
      </c>
      <c r="F314" s="10"/>
      <c r="G314" s="10" t="s">
        <v>44</v>
      </c>
      <c r="H314" s="3"/>
      <c r="I314" s="102">
        <v>17</v>
      </c>
      <c r="J314" s="218">
        <v>55</v>
      </c>
      <c r="K314" s="6"/>
      <c r="L314" s="6"/>
    </row>
    <row r="315" spans="1:12" ht="12.95" customHeight="1" x14ac:dyDescent="0.2">
      <c r="A315" s="8" t="s">
        <v>574</v>
      </c>
      <c r="B315" s="8" t="s">
        <v>575</v>
      </c>
      <c r="C315" s="13"/>
      <c r="D315" s="8"/>
      <c r="E315" s="11"/>
      <c r="F315" s="86" t="s">
        <v>25</v>
      </c>
      <c r="G315" t="s">
        <v>44</v>
      </c>
      <c r="I315" s="102">
        <v>17</v>
      </c>
      <c r="J315" s="218">
        <v>28</v>
      </c>
      <c r="K315" s="84" t="s">
        <v>1309</v>
      </c>
      <c r="L315" s="6" t="s">
        <v>241</v>
      </c>
    </row>
    <row r="316" spans="1:12" ht="12.95" customHeight="1" x14ac:dyDescent="0.2">
      <c r="A316" s="8" t="s">
        <v>970</v>
      </c>
      <c r="B316" s="8" t="s">
        <v>607</v>
      </c>
      <c r="C316" s="13" t="s">
        <v>1143</v>
      </c>
      <c r="D316" s="141"/>
      <c r="E316" s="218">
        <v>145</v>
      </c>
      <c r="G316" s="10" t="s">
        <v>91</v>
      </c>
      <c r="I316" s="102">
        <v>24</v>
      </c>
      <c r="J316" s="218">
        <v>33</v>
      </c>
      <c r="K316" s="90"/>
      <c r="L316" s="6"/>
    </row>
    <row r="317" spans="1:12" ht="12.95" customHeight="1" x14ac:dyDescent="0.2">
      <c r="A317" s="10" t="s">
        <v>1547</v>
      </c>
      <c r="B317" s="8" t="s">
        <v>1548</v>
      </c>
      <c r="C317" s="13"/>
      <c r="D317" s="141"/>
      <c r="E317" s="3"/>
      <c r="G317" s="86" t="s">
        <v>486</v>
      </c>
      <c r="J317" s="214">
        <v>40</v>
      </c>
      <c r="K317" s="102" t="s">
        <v>1309</v>
      </c>
      <c r="L317" s="84" t="s">
        <v>1067</v>
      </c>
    </row>
    <row r="318" spans="1:12" ht="12.95" customHeight="1" x14ac:dyDescent="0.2">
      <c r="A318" s="8" t="s">
        <v>576</v>
      </c>
      <c r="B318" s="8" t="s">
        <v>577</v>
      </c>
      <c r="C318" s="13"/>
      <c r="D318" s="8"/>
      <c r="E318" s="11"/>
      <c r="F318" s="86" t="s">
        <v>25</v>
      </c>
      <c r="G318" s="10" t="s">
        <v>20</v>
      </c>
      <c r="I318" s="102">
        <v>20</v>
      </c>
      <c r="J318" s="218">
        <v>43</v>
      </c>
      <c r="K318" s="84" t="s">
        <v>925</v>
      </c>
      <c r="L318" s="84" t="s">
        <v>255</v>
      </c>
    </row>
    <row r="319" spans="1:12" ht="12.95" customHeight="1" x14ac:dyDescent="0.2">
      <c r="A319" s="8" t="s">
        <v>578</v>
      </c>
      <c r="B319" s="8" t="s">
        <v>579</v>
      </c>
      <c r="C319" s="13"/>
      <c r="D319" s="8"/>
      <c r="E319" s="11"/>
      <c r="F319" s="86" t="s">
        <v>301</v>
      </c>
      <c r="G319" s="86" t="s">
        <v>302</v>
      </c>
      <c r="I319" s="102">
        <v>18</v>
      </c>
      <c r="J319" s="218">
        <v>26</v>
      </c>
      <c r="K319" s="84" t="s">
        <v>1309</v>
      </c>
      <c r="L319" s="102" t="s">
        <v>1072</v>
      </c>
    </row>
    <row r="320" spans="1:12" ht="12.95" customHeight="1" x14ac:dyDescent="0.2">
      <c r="A320" s="10" t="s">
        <v>580</v>
      </c>
      <c r="B320" s="8" t="s">
        <v>581</v>
      </c>
      <c r="C320" s="13"/>
      <c r="D320" s="8"/>
      <c r="E320" s="218">
        <v>60</v>
      </c>
      <c r="F320" s="10"/>
      <c r="G320" s="10" t="s">
        <v>367</v>
      </c>
      <c r="J320" s="214"/>
      <c r="K320" s="6"/>
      <c r="L320" s="6"/>
    </row>
    <row r="321" spans="1:12" ht="12.95" customHeight="1" x14ac:dyDescent="0.2">
      <c r="A321" s="10" t="s">
        <v>582</v>
      </c>
      <c r="B321" s="8" t="s">
        <v>583</v>
      </c>
      <c r="C321" s="2"/>
      <c r="D321" s="8"/>
      <c r="E321" s="218">
        <v>49</v>
      </c>
      <c r="F321" s="10"/>
      <c r="G321" s="86" t="s">
        <v>1009</v>
      </c>
      <c r="J321" s="214"/>
      <c r="K321" s="6"/>
      <c r="L321" s="6"/>
    </row>
    <row r="322" spans="1:12" ht="12.95" customHeight="1" x14ac:dyDescent="0.2">
      <c r="A322" s="8" t="s">
        <v>928</v>
      </c>
      <c r="B322" s="8" t="s">
        <v>1010</v>
      </c>
      <c r="C322" s="2"/>
      <c r="D322" s="8"/>
      <c r="E322" s="3"/>
      <c r="F322" s="86" t="s">
        <v>153</v>
      </c>
      <c r="G322" s="86" t="s">
        <v>928</v>
      </c>
      <c r="I322" s="102">
        <v>4</v>
      </c>
      <c r="J322" s="214">
        <v>8</v>
      </c>
      <c r="K322" s="84" t="s">
        <v>153</v>
      </c>
      <c r="L322" s="6"/>
    </row>
    <row r="323" spans="1:12" ht="12.95" customHeight="1" x14ac:dyDescent="0.2">
      <c r="A323" s="8" t="s">
        <v>584</v>
      </c>
      <c r="B323" s="8" t="s">
        <v>585</v>
      </c>
      <c r="C323" s="2"/>
      <c r="D323" s="8"/>
      <c r="E323" s="11"/>
      <c r="F323" s="86" t="s">
        <v>25</v>
      </c>
      <c r="G323" s="10" t="s">
        <v>20</v>
      </c>
      <c r="I323" s="102">
        <v>20</v>
      </c>
      <c r="J323" s="218">
        <v>29</v>
      </c>
      <c r="K323" s="84" t="s">
        <v>400</v>
      </c>
      <c r="L323" s="6" t="s">
        <v>183</v>
      </c>
    </row>
    <row r="324" spans="1:12" ht="12.95" customHeight="1" x14ac:dyDescent="0.2">
      <c r="A324" s="10" t="s">
        <v>971</v>
      </c>
      <c r="B324" s="8" t="s">
        <v>972</v>
      </c>
      <c r="C324" s="2"/>
      <c r="D324" s="8"/>
      <c r="E324" s="11"/>
      <c r="F324" s="10"/>
      <c r="G324" s="86" t="s">
        <v>44</v>
      </c>
      <c r="J324" s="214"/>
      <c r="K324" s="84"/>
      <c r="L324" s="6"/>
    </row>
    <row r="325" spans="1:12" ht="12.95" customHeight="1" x14ac:dyDescent="0.2">
      <c r="A325" s="86" t="s">
        <v>1484</v>
      </c>
      <c r="B325" s="8" t="s">
        <v>1485</v>
      </c>
      <c r="C325" s="2"/>
      <c r="D325" s="8"/>
      <c r="E325" s="11"/>
      <c r="F325" s="86" t="s">
        <v>43</v>
      </c>
      <c r="G325" s="86" t="s">
        <v>91</v>
      </c>
      <c r="H325" s="11" t="s">
        <v>21</v>
      </c>
      <c r="J325" s="214">
        <v>27</v>
      </c>
      <c r="K325" s="84" t="s">
        <v>400</v>
      </c>
      <c r="L325" s="84" t="s">
        <v>1071</v>
      </c>
    </row>
    <row r="326" spans="1:12" ht="12.95" customHeight="1" x14ac:dyDescent="0.2">
      <c r="A326" s="8" t="s">
        <v>586</v>
      </c>
      <c r="B326" s="8" t="s">
        <v>587</v>
      </c>
      <c r="C326" s="13"/>
      <c r="D326" s="54"/>
      <c r="E326" s="11"/>
      <c r="F326" s="86" t="s">
        <v>65</v>
      </c>
      <c r="G326" s="10" t="s">
        <v>586</v>
      </c>
      <c r="I326" s="102">
        <v>9</v>
      </c>
      <c r="J326" s="218">
        <v>24</v>
      </c>
      <c r="K326" s="84" t="s">
        <v>428</v>
      </c>
      <c r="L326" s="102" t="s">
        <v>1072</v>
      </c>
    </row>
    <row r="327" spans="1:12" ht="12.95" customHeight="1" x14ac:dyDescent="0.2">
      <c r="A327" s="8" t="s">
        <v>588</v>
      </c>
      <c r="B327" s="8" t="s">
        <v>589</v>
      </c>
      <c r="C327" s="13"/>
      <c r="D327" s="8"/>
      <c r="E327" s="218">
        <v>123</v>
      </c>
      <c r="F327" s="86" t="s">
        <v>25</v>
      </c>
      <c r="G327" s="86" t="s">
        <v>31</v>
      </c>
      <c r="I327" s="102">
        <v>14</v>
      </c>
      <c r="J327" s="218">
        <v>19</v>
      </c>
      <c r="K327" s="6" t="s">
        <v>590</v>
      </c>
      <c r="L327" s="102" t="s">
        <v>1069</v>
      </c>
    </row>
    <row r="328" spans="1:12" ht="12.95" customHeight="1" x14ac:dyDescent="0.2">
      <c r="A328" s="8" t="s">
        <v>591</v>
      </c>
      <c r="B328" s="8" t="s">
        <v>592</v>
      </c>
      <c r="C328" s="13"/>
      <c r="D328" s="8"/>
      <c r="E328" s="215">
        <v>91</v>
      </c>
      <c r="F328" s="86" t="s">
        <v>25</v>
      </c>
      <c r="G328" t="s">
        <v>20</v>
      </c>
      <c r="H328" s="11" t="s">
        <v>21</v>
      </c>
      <c r="I328" s="102">
        <v>14</v>
      </c>
      <c r="J328" s="215">
        <v>17</v>
      </c>
      <c r="K328" s="84" t="s">
        <v>1309</v>
      </c>
      <c r="L328" s="102" t="s">
        <v>1069</v>
      </c>
    </row>
    <row r="329" spans="1:12" ht="12.95" customHeight="1" x14ac:dyDescent="0.2">
      <c r="A329" s="8" t="s">
        <v>593</v>
      </c>
      <c r="B329" s="8" t="s">
        <v>1105</v>
      </c>
      <c r="C329" s="13"/>
      <c r="D329" s="8"/>
      <c r="E329" s="218">
        <v>100</v>
      </c>
      <c r="F329" s="10" t="s">
        <v>132</v>
      </c>
      <c r="G329" s="10" t="s">
        <v>44</v>
      </c>
      <c r="I329" s="102">
        <v>17</v>
      </c>
      <c r="J329" s="218">
        <v>20</v>
      </c>
      <c r="K329" s="84" t="s">
        <v>1309</v>
      </c>
      <c r="L329" s="6" t="s">
        <v>241</v>
      </c>
    </row>
    <row r="330" spans="1:12" ht="12.95" customHeight="1" x14ac:dyDescent="0.2">
      <c r="A330" s="8" t="s">
        <v>595</v>
      </c>
      <c r="B330" s="8" t="s">
        <v>596</v>
      </c>
      <c r="C330" s="13"/>
      <c r="D330" s="8"/>
      <c r="E330" s="11"/>
      <c r="F330" s="10" t="s">
        <v>65</v>
      </c>
      <c r="G330" s="10" t="s">
        <v>504</v>
      </c>
      <c r="I330" s="102">
        <v>9</v>
      </c>
      <c r="J330" s="218">
        <v>59</v>
      </c>
      <c r="K330" s="6" t="s">
        <v>400</v>
      </c>
      <c r="L330" s="84" t="s">
        <v>1073</v>
      </c>
    </row>
    <row r="331" spans="1:12" ht="12.95" customHeight="1" x14ac:dyDescent="0.2">
      <c r="A331" s="10" t="s">
        <v>1179</v>
      </c>
      <c r="B331" s="8" t="s">
        <v>1180</v>
      </c>
      <c r="C331" s="13"/>
      <c r="D331" s="8"/>
      <c r="E331" s="11"/>
      <c r="F331" s="86" t="s">
        <v>12</v>
      </c>
      <c r="G331" s="86" t="s">
        <v>44</v>
      </c>
      <c r="H331" s="11" t="s">
        <v>21</v>
      </c>
      <c r="J331" s="214">
        <v>44</v>
      </c>
      <c r="K331" s="84" t="s">
        <v>400</v>
      </c>
      <c r="L331" s="84" t="s">
        <v>610</v>
      </c>
    </row>
    <row r="332" spans="1:12" ht="12.95" customHeight="1" x14ac:dyDescent="0.2">
      <c r="A332" s="8" t="s">
        <v>597</v>
      </c>
      <c r="B332" s="8" t="s">
        <v>315</v>
      </c>
      <c r="C332" s="2"/>
      <c r="D332" s="55"/>
      <c r="E332" s="227">
        <v>193</v>
      </c>
      <c r="F332" s="10" t="s">
        <v>132</v>
      </c>
      <c r="G332" s="10" t="s">
        <v>440</v>
      </c>
      <c r="I332" s="102">
        <v>21</v>
      </c>
      <c r="J332" s="218">
        <v>29</v>
      </c>
      <c r="K332" s="84" t="s">
        <v>400</v>
      </c>
      <c r="L332" s="84" t="s">
        <v>1071</v>
      </c>
    </row>
    <row r="333" spans="1:12" ht="12.95" customHeight="1" x14ac:dyDescent="0.2">
      <c r="A333" s="8" t="s">
        <v>598</v>
      </c>
      <c r="B333" s="8" t="s">
        <v>442</v>
      </c>
      <c r="C333" s="2"/>
      <c r="D333" s="8"/>
      <c r="E333" s="215">
        <v>128</v>
      </c>
      <c r="F333" s="86" t="s">
        <v>301</v>
      </c>
      <c r="G333" t="s">
        <v>441</v>
      </c>
      <c r="I333" s="102">
        <v>18</v>
      </c>
      <c r="J333" s="218">
        <v>99</v>
      </c>
      <c r="K333" s="84" t="s">
        <v>1309</v>
      </c>
      <c r="L333" s="6" t="s">
        <v>241</v>
      </c>
    </row>
    <row r="334" spans="1:12" ht="12.95" customHeight="1" x14ac:dyDescent="0.2">
      <c r="A334" s="10" t="s">
        <v>1419</v>
      </c>
      <c r="B334" s="8" t="s">
        <v>1420</v>
      </c>
      <c r="C334" s="2"/>
      <c r="D334" s="8"/>
      <c r="E334" s="11"/>
      <c r="F334" s="86" t="s">
        <v>12</v>
      </c>
      <c r="G334" t="s">
        <v>321</v>
      </c>
      <c r="H334" s="11" t="s">
        <v>21</v>
      </c>
      <c r="J334" s="214">
        <v>17</v>
      </c>
      <c r="K334" s="84" t="s">
        <v>1309</v>
      </c>
      <c r="L334" s="84" t="s">
        <v>1071</v>
      </c>
    </row>
    <row r="335" spans="1:12" ht="12.95" customHeight="1" x14ac:dyDescent="0.2">
      <c r="A335" s="86" t="s">
        <v>1538</v>
      </c>
      <c r="B335" s="8" t="s">
        <v>1539</v>
      </c>
      <c r="C335" s="2"/>
      <c r="D335" s="8"/>
      <c r="E335" s="225"/>
      <c r="F335" s="86" t="s">
        <v>43</v>
      </c>
      <c r="G335" t="s">
        <v>440</v>
      </c>
      <c r="H335" s="11" t="s">
        <v>50</v>
      </c>
      <c r="J335" s="214">
        <v>37</v>
      </c>
      <c r="K335" s="84" t="s">
        <v>1309</v>
      </c>
      <c r="L335" s="84" t="s">
        <v>1071</v>
      </c>
    </row>
    <row r="336" spans="1:12" ht="12.95" customHeight="1" x14ac:dyDescent="0.2">
      <c r="A336" s="8" t="s">
        <v>530</v>
      </c>
      <c r="B336" s="8" t="s">
        <v>599</v>
      </c>
      <c r="C336" s="13"/>
      <c r="D336" s="8"/>
      <c r="E336" s="11"/>
      <c r="F336" t="s">
        <v>65</v>
      </c>
      <c r="G336" t="s">
        <v>530</v>
      </c>
      <c r="I336" s="102">
        <v>9</v>
      </c>
      <c r="J336" s="218">
        <v>55</v>
      </c>
      <c r="K336" s="84" t="s">
        <v>235</v>
      </c>
      <c r="L336" s="6" t="s">
        <v>255</v>
      </c>
    </row>
    <row r="337" spans="1:14" ht="12.95" customHeight="1" x14ac:dyDescent="0.2">
      <c r="A337" s="8" t="s">
        <v>390</v>
      </c>
      <c r="B337" s="8" t="s">
        <v>1371</v>
      </c>
      <c r="C337" s="13" t="s">
        <v>1147</v>
      </c>
      <c r="D337" s="138"/>
      <c r="E337" s="11"/>
      <c r="F337" s="10" t="s">
        <v>132</v>
      </c>
      <c r="G337" t="s">
        <v>231</v>
      </c>
      <c r="I337" s="102">
        <v>21</v>
      </c>
      <c r="J337" s="218">
        <v>35</v>
      </c>
      <c r="K337" s="84" t="s">
        <v>400</v>
      </c>
      <c r="L337" s="84" t="s">
        <v>1071</v>
      </c>
    </row>
    <row r="338" spans="1:14" ht="12.95" customHeight="1" x14ac:dyDescent="0.2">
      <c r="A338" s="86" t="s">
        <v>1564</v>
      </c>
      <c r="B338" s="8" t="s">
        <v>1565</v>
      </c>
      <c r="C338" s="13"/>
      <c r="D338" s="92"/>
      <c r="E338" s="11"/>
      <c r="F338" s="86" t="s">
        <v>43</v>
      </c>
      <c r="G338" t="s">
        <v>231</v>
      </c>
      <c r="H338" s="11" t="s">
        <v>21</v>
      </c>
      <c r="J338" s="214">
        <v>47</v>
      </c>
      <c r="K338" s="84" t="s">
        <v>1499</v>
      </c>
      <c r="L338" s="84" t="s">
        <v>1566</v>
      </c>
    </row>
    <row r="339" spans="1:14" ht="12.95" customHeight="1" x14ac:dyDescent="0.2">
      <c r="A339" s="86" t="s">
        <v>1573</v>
      </c>
      <c r="B339" s="8" t="s">
        <v>1572</v>
      </c>
      <c r="C339" s="13"/>
      <c r="D339" s="92"/>
      <c r="E339" s="11"/>
      <c r="F339" s="86"/>
      <c r="J339" s="214"/>
      <c r="K339" s="84"/>
      <c r="L339" s="84"/>
    </row>
    <row r="340" spans="1:14" ht="12.95" customHeight="1" x14ac:dyDescent="0.2">
      <c r="A340" s="8" t="s">
        <v>209</v>
      </c>
      <c r="B340" s="8" t="s">
        <v>1372</v>
      </c>
      <c r="C340" s="13"/>
      <c r="D340" s="8"/>
      <c r="E340" s="11"/>
      <c r="F340" s="10" t="s">
        <v>132</v>
      </c>
      <c r="G340" t="s">
        <v>209</v>
      </c>
      <c r="I340" s="102">
        <v>21</v>
      </c>
      <c r="J340" s="214">
        <v>24</v>
      </c>
      <c r="K340" s="84" t="s">
        <v>1312</v>
      </c>
      <c r="L340" s="84" t="s">
        <v>1071</v>
      </c>
      <c r="N340" t="s">
        <v>1775</v>
      </c>
    </row>
    <row r="341" spans="1:14" ht="12.95" customHeight="1" x14ac:dyDescent="0.2">
      <c r="A341" s="8" t="s">
        <v>101</v>
      </c>
      <c r="B341" s="8" t="s">
        <v>600</v>
      </c>
      <c r="C341" s="13"/>
      <c r="D341" s="8"/>
      <c r="E341" s="11"/>
      <c r="G341" s="10" t="s">
        <v>101</v>
      </c>
    </row>
    <row r="342" spans="1:14" ht="12.95" customHeight="1" x14ac:dyDescent="0.2">
      <c r="A342" s="8" t="s">
        <v>101</v>
      </c>
      <c r="B342" s="8" t="s">
        <v>99</v>
      </c>
      <c r="C342" s="13"/>
      <c r="D342" s="8"/>
      <c r="E342" s="11"/>
      <c r="G342" s="10" t="s">
        <v>101</v>
      </c>
      <c r="K342" s="102"/>
      <c r="L342" s="102"/>
    </row>
    <row r="343" spans="1:14" ht="12.95" customHeight="1" x14ac:dyDescent="0.2">
      <c r="A343" s="8" t="s">
        <v>601</v>
      </c>
      <c r="B343" s="8" t="s">
        <v>602</v>
      </c>
      <c r="C343" s="13"/>
      <c r="D343" s="8"/>
      <c r="E343" s="218">
        <v>153</v>
      </c>
      <c r="F343" t="s">
        <v>283</v>
      </c>
      <c r="G343" t="s">
        <v>205</v>
      </c>
      <c r="I343" s="102">
        <v>6</v>
      </c>
      <c r="J343" s="218">
        <v>64</v>
      </c>
      <c r="K343" s="17" t="s">
        <v>283</v>
      </c>
      <c r="L343" s="6" t="s">
        <v>603</v>
      </c>
    </row>
    <row r="344" spans="1:14" ht="12.95" customHeight="1" x14ac:dyDescent="0.2">
      <c r="A344" s="8" t="s">
        <v>604</v>
      </c>
      <c r="B344" s="8" t="s">
        <v>605</v>
      </c>
      <c r="C344" s="13"/>
      <c r="D344" s="8"/>
      <c r="E344" s="218">
        <v>207</v>
      </c>
      <c r="G344" t="s">
        <v>1665</v>
      </c>
      <c r="I344" s="102">
        <v>23</v>
      </c>
      <c r="J344" s="218">
        <v>30</v>
      </c>
      <c r="L344" s="6"/>
    </row>
    <row r="345" spans="1:14" ht="12.95" customHeight="1" x14ac:dyDescent="0.2">
      <c r="A345" s="8" t="s">
        <v>606</v>
      </c>
      <c r="B345" s="8" t="s">
        <v>607</v>
      </c>
      <c r="C345" s="13" t="s">
        <v>1143</v>
      </c>
      <c r="D345" s="141"/>
      <c r="E345" s="218">
        <v>145</v>
      </c>
      <c r="F345" t="s">
        <v>727</v>
      </c>
      <c r="G345" s="10" t="s">
        <v>91</v>
      </c>
      <c r="I345" s="102">
        <v>24</v>
      </c>
      <c r="J345" s="218">
        <v>33</v>
      </c>
      <c r="L345" s="6"/>
    </row>
    <row r="346" spans="1:14" ht="12.95" customHeight="1" x14ac:dyDescent="0.2">
      <c r="A346" s="8" t="s">
        <v>1616</v>
      </c>
      <c r="B346" s="8" t="s">
        <v>1617</v>
      </c>
      <c r="C346" s="13"/>
      <c r="D346" s="92"/>
      <c r="E346" s="3"/>
      <c r="F346" t="s">
        <v>1618</v>
      </c>
      <c r="G346" s="86" t="s">
        <v>44</v>
      </c>
      <c r="H346" s="11" t="s">
        <v>21</v>
      </c>
      <c r="J346" s="233" t="s">
        <v>1619</v>
      </c>
      <c r="K346" s="102" t="s">
        <v>1598</v>
      </c>
      <c r="L346" s="84" t="s">
        <v>1678</v>
      </c>
    </row>
    <row r="347" spans="1:14" ht="12.95" customHeight="1" x14ac:dyDescent="0.2">
      <c r="A347" t="s">
        <v>1429</v>
      </c>
      <c r="B347" s="8" t="s">
        <v>1430</v>
      </c>
      <c r="C347" s="13"/>
      <c r="D347" s="92"/>
      <c r="E347" s="3"/>
      <c r="F347" t="s">
        <v>12</v>
      </c>
      <c r="G347" s="86" t="s">
        <v>209</v>
      </c>
      <c r="H347" s="11" t="s">
        <v>21</v>
      </c>
      <c r="J347" s="233" t="s">
        <v>1431</v>
      </c>
      <c r="K347" s="84" t="s">
        <v>400</v>
      </c>
      <c r="L347" s="84" t="s">
        <v>1071</v>
      </c>
    </row>
    <row r="348" spans="1:14" ht="12.95" customHeight="1" x14ac:dyDescent="0.2">
      <c r="A348" s="8" t="s">
        <v>1409</v>
      </c>
      <c r="B348" s="8" t="s">
        <v>1383</v>
      </c>
      <c r="C348" s="13"/>
      <c r="D348" s="92"/>
      <c r="E348" s="3"/>
      <c r="F348" t="s">
        <v>1411</v>
      </c>
      <c r="G348" s="86" t="s">
        <v>507</v>
      </c>
      <c r="J348" s="233" t="s">
        <v>1384</v>
      </c>
      <c r="K348" s="102" t="s">
        <v>115</v>
      </c>
      <c r="L348" s="84" t="s">
        <v>1076</v>
      </c>
    </row>
    <row r="349" spans="1:14" ht="12.95" customHeight="1" x14ac:dyDescent="0.2">
      <c r="A349" s="8" t="s">
        <v>608</v>
      </c>
      <c r="B349" s="8" t="s">
        <v>609</v>
      </c>
      <c r="C349" s="2"/>
      <c r="D349" s="56"/>
      <c r="E349" s="218">
        <v>199</v>
      </c>
      <c r="F349" s="86" t="s">
        <v>610</v>
      </c>
      <c r="G349" t="s">
        <v>44</v>
      </c>
      <c r="I349" s="102">
        <v>29</v>
      </c>
      <c r="J349" s="218">
        <v>28</v>
      </c>
      <c r="K349" s="84" t="s">
        <v>400</v>
      </c>
      <c r="L349" s="6" t="s">
        <v>610</v>
      </c>
    </row>
    <row r="350" spans="1:14" ht="12.95" customHeight="1" x14ac:dyDescent="0.2">
      <c r="A350" s="8" t="s">
        <v>611</v>
      </c>
      <c r="B350" s="8" t="s">
        <v>612</v>
      </c>
      <c r="C350" s="2"/>
      <c r="D350" s="57"/>
      <c r="E350" s="215">
        <v>24</v>
      </c>
      <c r="F350" s="10" t="s">
        <v>25</v>
      </c>
      <c r="G350" s="10" t="s">
        <v>613</v>
      </c>
      <c r="H350" s="5" t="s">
        <v>21</v>
      </c>
      <c r="I350" s="6">
        <v>19</v>
      </c>
      <c r="J350" s="218">
        <v>24</v>
      </c>
      <c r="K350" s="84" t="s">
        <v>235</v>
      </c>
      <c r="L350" s="6" t="s">
        <v>17</v>
      </c>
    </row>
    <row r="351" spans="1:14" ht="12.95" customHeight="1" x14ac:dyDescent="0.2">
      <c r="A351" t="s">
        <v>614</v>
      </c>
      <c r="B351" s="25" t="s">
        <v>615</v>
      </c>
      <c r="C351" s="13"/>
      <c r="D351" s="25"/>
      <c r="E351" s="215">
        <v>147</v>
      </c>
      <c r="F351" s="86" t="s">
        <v>86</v>
      </c>
      <c r="G351" t="s">
        <v>198</v>
      </c>
      <c r="H351" s="11" t="s">
        <v>1554</v>
      </c>
      <c r="J351" s="213" t="s">
        <v>1558</v>
      </c>
      <c r="K351" s="17" t="s">
        <v>1309</v>
      </c>
      <c r="L351" s="17" t="s">
        <v>1559</v>
      </c>
    </row>
    <row r="352" spans="1:14" ht="12.95" customHeight="1" x14ac:dyDescent="0.2">
      <c r="A352" t="s">
        <v>245</v>
      </c>
      <c r="B352" s="8" t="s">
        <v>465</v>
      </c>
      <c r="C352" s="13"/>
      <c r="D352" s="47"/>
      <c r="E352" s="215">
        <v>148</v>
      </c>
      <c r="F352" s="10" t="s">
        <v>43</v>
      </c>
      <c r="G352" s="10" t="s">
        <v>245</v>
      </c>
      <c r="H352" s="3" t="s">
        <v>21</v>
      </c>
      <c r="I352" s="102">
        <v>13</v>
      </c>
      <c r="J352" s="214">
        <v>26</v>
      </c>
      <c r="K352" s="84" t="s">
        <v>1312</v>
      </c>
      <c r="L352" s="84" t="s">
        <v>1071</v>
      </c>
    </row>
    <row r="353" spans="1:12" ht="12.95" customHeight="1" x14ac:dyDescent="0.2">
      <c r="A353" t="s">
        <v>1508</v>
      </c>
      <c r="B353" s="8" t="s">
        <v>1509</v>
      </c>
      <c r="C353" s="13"/>
      <c r="D353" s="92"/>
      <c r="E353" s="11"/>
      <c r="F353" s="86" t="s">
        <v>12</v>
      </c>
      <c r="G353" s="86" t="s">
        <v>1666</v>
      </c>
      <c r="H353" s="178" t="s">
        <v>21</v>
      </c>
      <c r="J353" s="233" t="s">
        <v>1510</v>
      </c>
      <c r="K353" s="84" t="s">
        <v>400</v>
      </c>
      <c r="L353" s="84" t="s">
        <v>1067</v>
      </c>
    </row>
    <row r="354" spans="1:12" ht="12.95" customHeight="1" x14ac:dyDescent="0.2">
      <c r="A354" s="8" t="s">
        <v>1112</v>
      </c>
      <c r="B354" s="8" t="s">
        <v>1116</v>
      </c>
      <c r="C354" s="13"/>
      <c r="D354" s="25"/>
      <c r="E354" s="11"/>
      <c r="F354" t="s">
        <v>25</v>
      </c>
      <c r="G354" t="s">
        <v>1117</v>
      </c>
      <c r="I354" s="102">
        <v>22</v>
      </c>
      <c r="J354" s="213">
        <v>22</v>
      </c>
      <c r="K354" s="84" t="s">
        <v>1309</v>
      </c>
      <c r="L354" s="102"/>
    </row>
    <row r="355" spans="1:12" ht="12.95" customHeight="1" x14ac:dyDescent="0.2">
      <c r="A355" t="s">
        <v>1491</v>
      </c>
      <c r="B355" s="8" t="s">
        <v>1492</v>
      </c>
      <c r="C355" s="13"/>
      <c r="D355" s="25"/>
      <c r="E355" s="11"/>
      <c r="F355" t="s">
        <v>12</v>
      </c>
      <c r="G355" t="s">
        <v>1098</v>
      </c>
      <c r="H355" s="11" t="s">
        <v>21</v>
      </c>
      <c r="J355" s="213" t="s">
        <v>1493</v>
      </c>
      <c r="K355" s="84" t="s">
        <v>115</v>
      </c>
      <c r="L355" s="102" t="s">
        <v>1071</v>
      </c>
    </row>
    <row r="356" spans="1:12" ht="12.95" customHeight="1" x14ac:dyDescent="0.2">
      <c r="A356" t="s">
        <v>1184</v>
      </c>
      <c r="B356" s="8" t="s">
        <v>1185</v>
      </c>
      <c r="C356" s="13"/>
      <c r="D356" s="25"/>
      <c r="E356" s="11"/>
      <c r="G356" t="s">
        <v>44</v>
      </c>
      <c r="K356" s="102"/>
      <c r="L356" s="102"/>
    </row>
    <row r="357" spans="1:12" ht="12.95" customHeight="1" x14ac:dyDescent="0.2">
      <c r="A357" s="8" t="s">
        <v>616</v>
      </c>
      <c r="B357" s="8" t="s">
        <v>617</v>
      </c>
      <c r="C357" s="13"/>
      <c r="D357" s="8"/>
      <c r="E357" s="11"/>
      <c r="F357" s="86" t="s">
        <v>25</v>
      </c>
      <c r="G357" t="s">
        <v>20</v>
      </c>
      <c r="I357" s="102">
        <v>20</v>
      </c>
      <c r="J357" s="218">
        <v>32</v>
      </c>
      <c r="K357" s="84" t="s">
        <v>1314</v>
      </c>
      <c r="L357" s="84" t="s">
        <v>1074</v>
      </c>
    </row>
    <row r="358" spans="1:12" ht="12.95" customHeight="1" x14ac:dyDescent="0.2">
      <c r="A358" t="s">
        <v>1442</v>
      </c>
      <c r="B358" s="8" t="s">
        <v>657</v>
      </c>
      <c r="C358" s="13"/>
      <c r="D358" s="8"/>
      <c r="E358" s="11"/>
      <c r="F358" s="86" t="s">
        <v>86</v>
      </c>
      <c r="G358" t="s">
        <v>658</v>
      </c>
      <c r="J358" s="214">
        <v>21</v>
      </c>
      <c r="K358" s="84" t="s">
        <v>1309</v>
      </c>
      <c r="L358" s="84" t="s">
        <v>1071</v>
      </c>
    </row>
    <row r="359" spans="1:12" ht="12.95" customHeight="1" x14ac:dyDescent="0.2">
      <c r="A359" s="8" t="s">
        <v>618</v>
      </c>
      <c r="B359" s="8" t="s">
        <v>618</v>
      </c>
      <c r="C359" s="13" t="s">
        <v>48</v>
      </c>
      <c r="D359" s="58"/>
      <c r="E359" s="218">
        <v>150</v>
      </c>
      <c r="F359" s="86" t="s">
        <v>727</v>
      </c>
      <c r="G359" s="10" t="s">
        <v>144</v>
      </c>
      <c r="H359" s="3" t="s">
        <v>619</v>
      </c>
      <c r="I359" s="102">
        <v>24</v>
      </c>
      <c r="J359" s="218">
        <v>22</v>
      </c>
      <c r="K359" s="6" t="s">
        <v>620</v>
      </c>
      <c r="L359" s="84" t="s">
        <v>17</v>
      </c>
    </row>
    <row r="360" spans="1:12" ht="12.95" customHeight="1" x14ac:dyDescent="0.2">
      <c r="A360" t="s">
        <v>1672</v>
      </c>
      <c r="B360" s="8" t="s">
        <v>1507</v>
      </c>
      <c r="C360" s="13"/>
      <c r="D360" s="212"/>
      <c r="E360" s="218">
        <v>151</v>
      </c>
      <c r="F360" s="10" t="s">
        <v>86</v>
      </c>
      <c r="G360" s="10" t="s">
        <v>786</v>
      </c>
      <c r="H360" s="3" t="s">
        <v>222</v>
      </c>
      <c r="J360" s="214">
        <v>31</v>
      </c>
      <c r="K360" s="84" t="s">
        <v>1309</v>
      </c>
      <c r="L360" s="84" t="s">
        <v>1071</v>
      </c>
    </row>
    <row r="361" spans="1:12" ht="12.95" customHeight="1" x14ac:dyDescent="0.2">
      <c r="A361" t="s">
        <v>1515</v>
      </c>
      <c r="B361" t="s">
        <v>1516</v>
      </c>
      <c r="C361" s="13"/>
      <c r="D361" s="212"/>
      <c r="E361" s="218">
        <v>151</v>
      </c>
      <c r="F361" s="10" t="s">
        <v>86</v>
      </c>
      <c r="G361" s="10" t="s">
        <v>786</v>
      </c>
      <c r="H361" s="3" t="s">
        <v>222</v>
      </c>
      <c r="J361" s="214">
        <v>31</v>
      </c>
      <c r="K361" s="84" t="s">
        <v>1309</v>
      </c>
      <c r="L361" s="84" t="s">
        <v>1071</v>
      </c>
    </row>
    <row r="362" spans="1:12" ht="12.95" customHeight="1" x14ac:dyDescent="0.2">
      <c r="A362" s="8" t="s">
        <v>1380</v>
      </c>
      <c r="B362" s="8" t="s">
        <v>1381</v>
      </c>
      <c r="C362" s="13"/>
      <c r="D362" s="212"/>
      <c r="E362" s="3"/>
      <c r="F362" s="86" t="s">
        <v>25</v>
      </c>
      <c r="G362" s="86" t="s">
        <v>20</v>
      </c>
      <c r="H362" s="3"/>
      <c r="J362" s="214">
        <v>27</v>
      </c>
      <c r="K362" s="84" t="s">
        <v>400</v>
      </c>
      <c r="L362" s="84" t="s">
        <v>1382</v>
      </c>
    </row>
    <row r="363" spans="1:12" ht="12.95" customHeight="1" x14ac:dyDescent="0.2">
      <c r="A363" t="s">
        <v>1486</v>
      </c>
      <c r="B363" s="8" t="s">
        <v>1487</v>
      </c>
      <c r="C363" s="13"/>
      <c r="D363" s="212"/>
      <c r="E363" s="3"/>
      <c r="F363" s="86" t="s">
        <v>12</v>
      </c>
      <c r="G363" s="86" t="s">
        <v>20</v>
      </c>
      <c r="H363" s="178" t="s">
        <v>619</v>
      </c>
      <c r="J363" s="233" t="s">
        <v>1488</v>
      </c>
      <c r="K363" s="84" t="s">
        <v>1309</v>
      </c>
      <c r="L363" s="84" t="s">
        <v>1067</v>
      </c>
    </row>
    <row r="364" spans="1:12" ht="12.95" customHeight="1" x14ac:dyDescent="0.2">
      <c r="A364" t="s">
        <v>1583</v>
      </c>
      <c r="B364" s="8" t="s">
        <v>1584</v>
      </c>
      <c r="C364" s="13"/>
      <c r="D364" s="212"/>
      <c r="E364" s="3"/>
      <c r="F364" s="86" t="s">
        <v>12</v>
      </c>
      <c r="G364" s="86" t="s">
        <v>20</v>
      </c>
      <c r="H364" s="178" t="s">
        <v>21</v>
      </c>
      <c r="J364" s="233">
        <v>30</v>
      </c>
      <c r="K364" s="84" t="s">
        <v>1309</v>
      </c>
      <c r="L364" s="84" t="s">
        <v>183</v>
      </c>
    </row>
    <row r="365" spans="1:12" ht="12.95" customHeight="1" x14ac:dyDescent="0.2">
      <c r="A365" t="s">
        <v>1560</v>
      </c>
      <c r="B365" s="8" t="s">
        <v>1561</v>
      </c>
      <c r="C365" s="13"/>
      <c r="D365" s="212"/>
      <c r="E365" s="3"/>
      <c r="F365" s="86" t="s">
        <v>12</v>
      </c>
      <c r="G365" s="86" t="s">
        <v>1560</v>
      </c>
      <c r="H365" s="178" t="s">
        <v>50</v>
      </c>
      <c r="J365" s="233">
        <v>45</v>
      </c>
      <c r="K365" s="84" t="s">
        <v>400</v>
      </c>
      <c r="L365" s="84" t="s">
        <v>1071</v>
      </c>
    </row>
    <row r="366" spans="1:12" ht="12.95" customHeight="1" x14ac:dyDescent="0.2">
      <c r="A366" s="8" t="s">
        <v>621</v>
      </c>
      <c r="B366" s="8" t="s">
        <v>622</v>
      </c>
      <c r="C366" s="13"/>
      <c r="D366" s="8"/>
      <c r="E366" s="225"/>
      <c r="F366" t="s">
        <v>132</v>
      </c>
      <c r="G366" t="s">
        <v>440</v>
      </c>
      <c r="I366" s="102">
        <v>21</v>
      </c>
      <c r="J366" s="218">
        <v>29</v>
      </c>
      <c r="K366" s="84" t="s">
        <v>400</v>
      </c>
      <c r="L366" s="84" t="s">
        <v>1071</v>
      </c>
    </row>
    <row r="367" spans="1:12" ht="12.95" customHeight="1" x14ac:dyDescent="0.2">
      <c r="A367" s="8" t="s">
        <v>623</v>
      </c>
      <c r="B367" s="8" t="s">
        <v>1104</v>
      </c>
      <c r="C367" s="13" t="s">
        <v>1103</v>
      </c>
      <c r="D367" s="134"/>
      <c r="E367" s="11"/>
      <c r="F367" t="s">
        <v>132</v>
      </c>
      <c r="G367" s="10" t="s">
        <v>623</v>
      </c>
      <c r="I367" s="102">
        <v>21</v>
      </c>
      <c r="J367" s="218">
        <v>22</v>
      </c>
      <c r="K367" s="84" t="s">
        <v>400</v>
      </c>
      <c r="L367" s="84" t="s">
        <v>1071</v>
      </c>
    </row>
    <row r="368" spans="1:12" ht="12.95" customHeight="1" x14ac:dyDescent="0.2">
      <c r="A368" s="8" t="s">
        <v>1122</v>
      </c>
      <c r="B368" s="8" t="s">
        <v>674</v>
      </c>
      <c r="C368" s="13"/>
      <c r="D368" s="212"/>
      <c r="E368" s="11"/>
      <c r="F368" t="s">
        <v>301</v>
      </c>
      <c r="G368" s="86" t="s">
        <v>367</v>
      </c>
      <c r="I368" s="102">
        <v>18</v>
      </c>
      <c r="J368" s="214">
        <v>144</v>
      </c>
      <c r="K368" s="84" t="s">
        <v>1309</v>
      </c>
      <c r="L368" s="84" t="s">
        <v>241</v>
      </c>
    </row>
    <row r="369" spans="1:12" ht="12.95" customHeight="1" x14ac:dyDescent="0.2">
      <c r="A369" t="s">
        <v>1455</v>
      </c>
      <c r="B369" s="8" t="s">
        <v>1456</v>
      </c>
      <c r="C369" s="13"/>
      <c r="D369" s="212"/>
      <c r="E369" s="11"/>
      <c r="G369" s="86" t="s">
        <v>81</v>
      </c>
      <c r="J369" s="233" t="s">
        <v>1457</v>
      </c>
      <c r="K369" s="84"/>
      <c r="L369" s="84" t="s">
        <v>1067</v>
      </c>
    </row>
    <row r="370" spans="1:12" ht="12.95" customHeight="1" x14ac:dyDescent="0.2">
      <c r="A370" s="8" t="s">
        <v>624</v>
      </c>
      <c r="B370" s="8" t="s">
        <v>625</v>
      </c>
      <c r="C370" s="2"/>
      <c r="D370" s="212"/>
      <c r="E370" s="11"/>
      <c r="F370" s="10" t="s">
        <v>95</v>
      </c>
      <c r="G370" s="86" t="s">
        <v>31</v>
      </c>
      <c r="I370" s="102">
        <v>33</v>
      </c>
      <c r="J370" s="218">
        <v>38</v>
      </c>
      <c r="K370" s="6" t="s">
        <v>626</v>
      </c>
      <c r="L370" s="6" t="s">
        <v>255</v>
      </c>
    </row>
    <row r="371" spans="1:12" ht="12.95" customHeight="1" x14ac:dyDescent="0.2">
      <c r="A371" s="8" t="s">
        <v>627</v>
      </c>
      <c r="B371" s="8" t="s">
        <v>628</v>
      </c>
      <c r="C371" s="2"/>
      <c r="D371" s="8"/>
      <c r="E371" s="11"/>
      <c r="F371" s="10" t="s">
        <v>25</v>
      </c>
      <c r="G371" t="s">
        <v>20</v>
      </c>
      <c r="I371" s="102">
        <v>20</v>
      </c>
      <c r="J371" s="218">
        <v>44</v>
      </c>
      <c r="K371" s="6" t="s">
        <v>305</v>
      </c>
      <c r="L371" s="6" t="s">
        <v>183</v>
      </c>
    </row>
    <row r="372" spans="1:12" ht="12.95" customHeight="1" x14ac:dyDescent="0.2">
      <c r="A372" s="8" t="s">
        <v>629</v>
      </c>
      <c r="B372" s="8" t="s">
        <v>630</v>
      </c>
      <c r="C372" s="13"/>
      <c r="D372" s="8"/>
      <c r="E372" s="226">
        <v>42</v>
      </c>
      <c r="F372" t="s">
        <v>132</v>
      </c>
      <c r="G372" t="s">
        <v>440</v>
      </c>
      <c r="I372" s="102">
        <v>21</v>
      </c>
      <c r="J372" s="218">
        <v>28</v>
      </c>
      <c r="K372" s="84" t="s">
        <v>400</v>
      </c>
      <c r="L372" s="84" t="s">
        <v>1071</v>
      </c>
    </row>
    <row r="373" spans="1:12" ht="12.95" customHeight="1" x14ac:dyDescent="0.2">
      <c r="A373" s="8" t="s">
        <v>1349</v>
      </c>
      <c r="B373" s="8" t="s">
        <v>131</v>
      </c>
      <c r="C373" s="13"/>
      <c r="D373" s="8"/>
      <c r="E373" s="225"/>
      <c r="F373" t="s">
        <v>132</v>
      </c>
      <c r="G373" t="s">
        <v>1365</v>
      </c>
      <c r="I373" s="102">
        <v>21</v>
      </c>
      <c r="J373" s="214">
        <v>23</v>
      </c>
      <c r="K373" s="84" t="s">
        <v>400</v>
      </c>
      <c r="L373" s="84"/>
    </row>
    <row r="374" spans="1:12" ht="12.95" customHeight="1" x14ac:dyDescent="0.2">
      <c r="A374" t="s">
        <v>1087</v>
      </c>
      <c r="B374" s="8" t="s">
        <v>1091</v>
      </c>
      <c r="C374" s="13" t="s">
        <v>1114</v>
      </c>
      <c r="D374" s="121"/>
      <c r="E374" s="225"/>
      <c r="G374" t="s">
        <v>440</v>
      </c>
      <c r="J374" s="214">
        <v>20</v>
      </c>
      <c r="K374" s="84" t="s">
        <v>417</v>
      </c>
      <c r="L374" s="84" t="s">
        <v>1115</v>
      </c>
    </row>
    <row r="375" spans="1:12" ht="12.95" customHeight="1" x14ac:dyDescent="0.2">
      <c r="A375" t="s">
        <v>1505</v>
      </c>
      <c r="B375" s="8" t="s">
        <v>1506</v>
      </c>
      <c r="C375" s="13"/>
      <c r="D375" s="92"/>
      <c r="E375" s="11"/>
      <c r="G375" t="s">
        <v>1671</v>
      </c>
      <c r="J375" s="214"/>
      <c r="K375" s="84" t="s">
        <v>400</v>
      </c>
      <c r="L375" s="84" t="s">
        <v>1071</v>
      </c>
    </row>
    <row r="376" spans="1:12" ht="12.95" customHeight="1" x14ac:dyDescent="0.2">
      <c r="A376" s="8" t="s">
        <v>631</v>
      </c>
      <c r="B376" s="8" t="s">
        <v>632</v>
      </c>
      <c r="C376" s="13"/>
      <c r="D376" s="8"/>
      <c r="E376" s="215">
        <v>159</v>
      </c>
      <c r="F376" t="s">
        <v>1006</v>
      </c>
      <c r="G376" t="s">
        <v>81</v>
      </c>
      <c r="I376" s="102">
        <v>7</v>
      </c>
      <c r="J376" s="218">
        <v>29</v>
      </c>
      <c r="K376" s="84" t="s">
        <v>1309</v>
      </c>
      <c r="L376" s="102" t="s">
        <v>1067</v>
      </c>
    </row>
    <row r="377" spans="1:12" ht="12.95" customHeight="1" x14ac:dyDescent="0.2">
      <c r="A377" t="s">
        <v>633</v>
      </c>
      <c r="B377" s="8" t="s">
        <v>634</v>
      </c>
      <c r="C377" s="13"/>
      <c r="D377" s="8"/>
      <c r="E377" s="218">
        <v>82</v>
      </c>
      <c r="F377" t="s">
        <v>43</v>
      </c>
      <c r="H377" s="11" t="s">
        <v>21</v>
      </c>
      <c r="J377" s="214">
        <v>54</v>
      </c>
      <c r="K377" s="84" t="s">
        <v>400</v>
      </c>
      <c r="L377" s="84" t="s">
        <v>183</v>
      </c>
    </row>
    <row r="378" spans="1:12" ht="12.95" customHeight="1" x14ac:dyDescent="0.2">
      <c r="A378" s="8" t="s">
        <v>635</v>
      </c>
      <c r="B378" s="8" t="s">
        <v>636</v>
      </c>
      <c r="C378" s="13"/>
      <c r="D378" s="8"/>
      <c r="E378" s="215">
        <v>170</v>
      </c>
      <c r="F378" s="86" t="s">
        <v>132</v>
      </c>
      <c r="G378" s="10" t="s">
        <v>637</v>
      </c>
      <c r="I378" s="102">
        <v>21</v>
      </c>
      <c r="J378" s="218">
        <v>24</v>
      </c>
      <c r="K378" s="84" t="s">
        <v>1314</v>
      </c>
    </row>
    <row r="379" spans="1:12" ht="12.95" customHeight="1" x14ac:dyDescent="0.2">
      <c r="A379" s="8" t="s">
        <v>638</v>
      </c>
      <c r="B379" s="8" t="s">
        <v>639</v>
      </c>
      <c r="C379" s="13"/>
      <c r="D379" s="8"/>
      <c r="E379" s="215">
        <v>174</v>
      </c>
      <c r="F379" s="10" t="s">
        <v>301</v>
      </c>
      <c r="G379" s="86" t="s">
        <v>965</v>
      </c>
      <c r="I379" s="102">
        <v>18</v>
      </c>
      <c r="J379" s="218">
        <v>32</v>
      </c>
      <c r="K379" s="84" t="s">
        <v>1309</v>
      </c>
      <c r="L379" s="84" t="s">
        <v>17</v>
      </c>
    </row>
    <row r="380" spans="1:12" ht="12.95" customHeight="1" x14ac:dyDescent="0.2">
      <c r="A380" s="8" t="s">
        <v>1534</v>
      </c>
      <c r="B380" t="s">
        <v>1675</v>
      </c>
      <c r="C380" s="13"/>
      <c r="D380" s="8"/>
      <c r="E380" s="11"/>
      <c r="F380" s="86" t="s">
        <v>43</v>
      </c>
      <c r="G380" s="86" t="s">
        <v>231</v>
      </c>
      <c r="J380" s="233" t="s">
        <v>1535</v>
      </c>
      <c r="K380" s="84"/>
      <c r="L380" s="84" t="s">
        <v>1071</v>
      </c>
    </row>
    <row r="381" spans="1:12" ht="12.95" customHeight="1" x14ac:dyDescent="0.2">
      <c r="A381" s="8" t="s">
        <v>640</v>
      </c>
      <c r="B381" s="8" t="s">
        <v>641</v>
      </c>
      <c r="C381" s="2"/>
      <c r="D381" s="8"/>
      <c r="E381" s="11"/>
      <c r="F381" s="10" t="s">
        <v>25</v>
      </c>
      <c r="I381" s="102">
        <v>22</v>
      </c>
      <c r="J381" s="218">
        <v>31</v>
      </c>
      <c r="K381" s="84" t="s">
        <v>1309</v>
      </c>
      <c r="L381" s="84" t="s">
        <v>1071</v>
      </c>
    </row>
    <row r="382" spans="1:12" ht="12.95" customHeight="1" x14ac:dyDescent="0.2">
      <c r="A382" t="s">
        <v>642</v>
      </c>
      <c r="B382" s="8" t="s">
        <v>643</v>
      </c>
      <c r="C382" s="2"/>
      <c r="D382" s="8"/>
      <c r="E382" s="11"/>
      <c r="F382" t="s">
        <v>566</v>
      </c>
      <c r="G382" t="s">
        <v>118</v>
      </c>
    </row>
    <row r="383" spans="1:12" ht="12.95" customHeight="1" x14ac:dyDescent="0.2">
      <c r="A383" s="8" t="s">
        <v>644</v>
      </c>
      <c r="B383" s="8" t="s">
        <v>645</v>
      </c>
      <c r="C383" s="13"/>
      <c r="D383" s="8"/>
      <c r="E383" s="218">
        <v>97</v>
      </c>
      <c r="F383" s="10" t="s">
        <v>132</v>
      </c>
      <c r="G383" s="10" t="s">
        <v>101</v>
      </c>
      <c r="I383" s="11">
        <v>26</v>
      </c>
      <c r="J383" s="218">
        <v>76</v>
      </c>
      <c r="K383" s="84" t="s">
        <v>400</v>
      </c>
      <c r="L383" s="6" t="s">
        <v>570</v>
      </c>
    </row>
    <row r="384" spans="1:12" ht="12.95" customHeight="1" x14ac:dyDescent="0.2">
      <c r="A384" s="8" t="s">
        <v>646</v>
      </c>
      <c r="B384" s="8" t="s">
        <v>1102</v>
      </c>
      <c r="C384" s="117">
        <v>5</v>
      </c>
      <c r="D384" s="10"/>
      <c r="E384" s="215">
        <v>176</v>
      </c>
      <c r="F384" s="10" t="s">
        <v>12</v>
      </c>
      <c r="G384" t="s">
        <v>31</v>
      </c>
      <c r="H384" s="3" t="s">
        <v>21</v>
      </c>
      <c r="I384" s="102">
        <v>23</v>
      </c>
      <c r="J384" s="218">
        <v>30</v>
      </c>
      <c r="K384" s="35" t="s">
        <v>400</v>
      </c>
      <c r="L384" s="6" t="s">
        <v>17</v>
      </c>
    </row>
    <row r="385" spans="1:12" ht="12.95" customHeight="1" x14ac:dyDescent="0.2">
      <c r="A385" s="8" t="s">
        <v>1088</v>
      </c>
      <c r="B385" s="8" t="s">
        <v>800</v>
      </c>
      <c r="C385" s="117"/>
      <c r="D385" s="10"/>
      <c r="E385" s="11"/>
      <c r="F385" s="86" t="s">
        <v>153</v>
      </c>
      <c r="G385" t="s">
        <v>73</v>
      </c>
      <c r="H385" s="3"/>
      <c r="J385" s="214"/>
      <c r="K385" s="35"/>
      <c r="L385" s="6"/>
    </row>
    <row r="386" spans="1:12" ht="12.95" customHeight="1" x14ac:dyDescent="0.2">
      <c r="A386" s="8" t="s">
        <v>647</v>
      </c>
      <c r="B386" s="8" t="s">
        <v>648</v>
      </c>
      <c r="C386" s="13"/>
      <c r="D386" s="25"/>
      <c r="E386" s="215">
        <v>205</v>
      </c>
      <c r="F386" t="s">
        <v>25</v>
      </c>
      <c r="G386" t="s">
        <v>31</v>
      </c>
      <c r="I386" s="102">
        <v>22</v>
      </c>
      <c r="J386" s="218">
        <v>39</v>
      </c>
      <c r="K386" s="84" t="s">
        <v>926</v>
      </c>
      <c r="L386" s="84" t="s">
        <v>1071</v>
      </c>
    </row>
    <row r="387" spans="1:12" ht="12.95" customHeight="1" x14ac:dyDescent="0.2">
      <c r="A387" s="8" t="s">
        <v>649</v>
      </c>
      <c r="B387" s="8" t="s">
        <v>650</v>
      </c>
      <c r="C387" s="13"/>
      <c r="D387" s="8"/>
      <c r="E387" s="215">
        <v>66</v>
      </c>
      <c r="F387" s="86" t="s">
        <v>25</v>
      </c>
      <c r="G387" s="10" t="s">
        <v>313</v>
      </c>
      <c r="I387" s="102">
        <v>15</v>
      </c>
      <c r="J387" s="218">
        <v>58</v>
      </c>
      <c r="K387" s="84" t="s">
        <v>926</v>
      </c>
      <c r="L387" s="6" t="s">
        <v>17</v>
      </c>
    </row>
    <row r="388" spans="1:12" ht="12.95" customHeight="1" x14ac:dyDescent="0.2">
      <c r="A388" t="s">
        <v>1482</v>
      </c>
      <c r="B388" s="8" t="s">
        <v>1483</v>
      </c>
      <c r="C388" s="13"/>
      <c r="D388" s="8"/>
      <c r="E388" s="11"/>
      <c r="F388" s="86" t="s">
        <v>12</v>
      </c>
      <c r="G388" s="86" t="s">
        <v>1671</v>
      </c>
      <c r="H388" s="11" t="s">
        <v>21</v>
      </c>
      <c r="J388" s="214">
        <v>27</v>
      </c>
      <c r="K388" s="35" t="s">
        <v>400</v>
      </c>
      <c r="L388" s="84" t="s">
        <v>1067</v>
      </c>
    </row>
    <row r="389" spans="1:12" ht="12.95" customHeight="1" x14ac:dyDescent="0.2">
      <c r="A389" t="s">
        <v>1644</v>
      </c>
      <c r="B389" s="8" t="s">
        <v>708</v>
      </c>
      <c r="C389" s="13"/>
      <c r="D389" s="8"/>
      <c r="E389" s="11"/>
      <c r="F389" s="86" t="s">
        <v>1522</v>
      </c>
      <c r="G389" s="86" t="s">
        <v>96</v>
      </c>
      <c r="H389" s="11" t="s">
        <v>21</v>
      </c>
      <c r="J389" s="233" t="s">
        <v>1645</v>
      </c>
      <c r="K389" s="35" t="s">
        <v>1309</v>
      </c>
      <c r="L389" s="84" t="s">
        <v>1646</v>
      </c>
    </row>
    <row r="390" spans="1:12" ht="12.95" customHeight="1" x14ac:dyDescent="0.2">
      <c r="A390" s="8" t="s">
        <v>651</v>
      </c>
      <c r="B390" s="8" t="s">
        <v>652</v>
      </c>
      <c r="C390" s="13"/>
      <c r="D390" s="8"/>
      <c r="E390" s="218">
        <v>172</v>
      </c>
      <c r="F390" s="86" t="s">
        <v>153</v>
      </c>
      <c r="G390" s="10" t="s">
        <v>73</v>
      </c>
      <c r="I390" s="102">
        <v>4</v>
      </c>
      <c r="J390" s="218">
        <v>52</v>
      </c>
      <c r="K390" s="6" t="s">
        <v>153</v>
      </c>
    </row>
    <row r="391" spans="1:12" ht="12.95" customHeight="1" x14ac:dyDescent="0.2">
      <c r="A391" s="8" t="s">
        <v>653</v>
      </c>
      <c r="B391" s="8" t="s">
        <v>654</v>
      </c>
      <c r="C391" s="2"/>
      <c r="D391" s="8"/>
      <c r="E391" s="11" t="s">
        <v>655</v>
      </c>
      <c r="F391" s="86" t="s">
        <v>25</v>
      </c>
      <c r="G391" t="s">
        <v>31</v>
      </c>
      <c r="H391" s="12">
        <v>3</v>
      </c>
      <c r="I391" s="102">
        <v>14</v>
      </c>
      <c r="J391" s="233" t="s">
        <v>1428</v>
      </c>
      <c r="K391" s="17" t="s">
        <v>235</v>
      </c>
      <c r="L391" s="6" t="s">
        <v>17</v>
      </c>
    </row>
    <row r="392" spans="1:12" ht="12.95" customHeight="1" x14ac:dyDescent="0.2">
      <c r="A392" s="8" t="s">
        <v>656</v>
      </c>
      <c r="B392" s="8" t="s">
        <v>657</v>
      </c>
      <c r="C392" s="2"/>
      <c r="D392" s="8"/>
      <c r="E392" s="11"/>
      <c r="F392" s="86" t="s">
        <v>301</v>
      </c>
      <c r="G392" t="s">
        <v>658</v>
      </c>
      <c r="I392" s="102">
        <v>18</v>
      </c>
      <c r="J392" s="218">
        <v>27</v>
      </c>
      <c r="K392" s="84" t="s">
        <v>1309</v>
      </c>
      <c r="L392" s="84" t="s">
        <v>1071</v>
      </c>
    </row>
    <row r="393" spans="1:12" ht="12.95" customHeight="1" x14ac:dyDescent="0.2">
      <c r="A393" t="s">
        <v>1613</v>
      </c>
      <c r="B393" s="8" t="s">
        <v>1614</v>
      </c>
      <c r="C393" s="2"/>
      <c r="D393" s="8"/>
      <c r="E393" s="11"/>
      <c r="F393" s="86" t="s">
        <v>12</v>
      </c>
      <c r="G393" t="s">
        <v>44</v>
      </c>
      <c r="H393" s="11" t="s">
        <v>21</v>
      </c>
      <c r="J393" s="214">
        <v>28</v>
      </c>
      <c r="K393" s="84" t="s">
        <v>1309</v>
      </c>
      <c r="L393" s="84" t="s">
        <v>241</v>
      </c>
    </row>
    <row r="394" spans="1:12" ht="12.95" customHeight="1" x14ac:dyDescent="0.2">
      <c r="A394" t="s">
        <v>1340</v>
      </c>
      <c r="B394" s="8" t="s">
        <v>1670</v>
      </c>
      <c r="C394" s="2"/>
      <c r="D394" s="8"/>
      <c r="E394" s="11"/>
      <c r="F394" s="86"/>
      <c r="G394" t="s">
        <v>1667</v>
      </c>
      <c r="J394" s="214"/>
      <c r="K394" s="84"/>
      <c r="L394" s="84"/>
    </row>
    <row r="395" spans="1:12" ht="12.95" customHeight="1" x14ac:dyDescent="0.2">
      <c r="A395" s="8" t="s">
        <v>659</v>
      </c>
      <c r="B395" s="8" t="s">
        <v>660</v>
      </c>
      <c r="C395" s="13"/>
      <c r="D395" s="8"/>
      <c r="E395" s="11"/>
      <c r="F395" s="86" t="s">
        <v>727</v>
      </c>
      <c r="G395" s="10" t="s">
        <v>91</v>
      </c>
      <c r="I395" s="102">
        <v>24</v>
      </c>
      <c r="J395" s="218">
        <v>43</v>
      </c>
      <c r="K395" s="6" t="s">
        <v>428</v>
      </c>
      <c r="L395" s="6" t="s">
        <v>255</v>
      </c>
    </row>
    <row r="396" spans="1:12" ht="12.95" customHeight="1" x14ac:dyDescent="0.2">
      <c r="A396" s="8" t="s">
        <v>661</v>
      </c>
      <c r="B396" s="8" t="s">
        <v>661</v>
      </c>
      <c r="C396" s="13"/>
      <c r="D396" s="8"/>
      <c r="E396" s="11"/>
      <c r="F396" s="10"/>
      <c r="G396" s="10" t="s">
        <v>44</v>
      </c>
      <c r="J396" s="214"/>
      <c r="K396" s="6"/>
      <c r="L396" s="6"/>
    </row>
    <row r="397" spans="1:12" ht="12.95" customHeight="1" x14ac:dyDescent="0.2">
      <c r="A397" t="s">
        <v>1425</v>
      </c>
      <c r="B397" s="8" t="s">
        <v>1426</v>
      </c>
      <c r="C397" s="13"/>
      <c r="D397" s="8"/>
      <c r="E397" s="11"/>
      <c r="F397" s="86" t="s">
        <v>86</v>
      </c>
      <c r="G397" s="86" t="s">
        <v>231</v>
      </c>
      <c r="H397" s="11" t="s">
        <v>619</v>
      </c>
      <c r="J397" s="214"/>
      <c r="K397" s="6"/>
      <c r="L397" s="84" t="s">
        <v>1427</v>
      </c>
    </row>
    <row r="398" spans="1:12" ht="12.95" customHeight="1" x14ac:dyDescent="0.2">
      <c r="A398" s="8" t="s">
        <v>662</v>
      </c>
      <c r="B398" s="8" t="s">
        <v>663</v>
      </c>
      <c r="C398" s="13"/>
      <c r="D398" s="8"/>
      <c r="E398" s="215">
        <v>40</v>
      </c>
      <c r="F398" t="s">
        <v>1005</v>
      </c>
      <c r="G398" t="s">
        <v>356</v>
      </c>
      <c r="I398" s="102">
        <v>31</v>
      </c>
      <c r="J398" s="218">
        <v>22</v>
      </c>
      <c r="K398" s="84" t="s">
        <v>1309</v>
      </c>
      <c r="L398" s="102" t="s">
        <v>1069</v>
      </c>
    </row>
    <row r="399" spans="1:12" ht="12.95" customHeight="1" x14ac:dyDescent="0.2">
      <c r="A399" t="s">
        <v>1642</v>
      </c>
      <c r="B399" s="8" t="s">
        <v>1643</v>
      </c>
      <c r="C399" s="13"/>
      <c r="D399" s="8"/>
      <c r="E399" s="11"/>
      <c r="F399" t="s">
        <v>12</v>
      </c>
      <c r="G399" t="s">
        <v>44</v>
      </c>
      <c r="H399" s="11" t="s">
        <v>21</v>
      </c>
      <c r="J399" s="214">
        <v>60</v>
      </c>
      <c r="K399" s="84"/>
      <c r="L399" s="102" t="s">
        <v>241</v>
      </c>
    </row>
    <row r="400" spans="1:12" ht="12.95" customHeight="1" x14ac:dyDescent="0.2">
      <c r="A400" s="8" t="s">
        <v>664</v>
      </c>
      <c r="B400" s="8" t="s">
        <v>665</v>
      </c>
      <c r="C400" s="13" t="s">
        <v>48</v>
      </c>
      <c r="D400" s="142"/>
      <c r="E400" s="11" t="s">
        <v>666</v>
      </c>
      <c r="F400" t="s">
        <v>727</v>
      </c>
      <c r="G400" t="s">
        <v>91</v>
      </c>
      <c r="I400" s="102">
        <v>24</v>
      </c>
      <c r="J400" s="218">
        <v>44</v>
      </c>
      <c r="K400" s="84" t="s">
        <v>483</v>
      </c>
      <c r="L400" s="84" t="s">
        <v>1071</v>
      </c>
    </row>
    <row r="401" spans="1:12" ht="12.95" customHeight="1" x14ac:dyDescent="0.2">
      <c r="A401" t="s">
        <v>1526</v>
      </c>
      <c r="B401" s="8" t="s">
        <v>1527</v>
      </c>
      <c r="C401" s="13"/>
      <c r="D401" s="92"/>
      <c r="E401" s="11"/>
      <c r="F401" t="s">
        <v>727</v>
      </c>
      <c r="G401" t="s">
        <v>91</v>
      </c>
      <c r="J401" s="233" t="s">
        <v>1528</v>
      </c>
      <c r="K401" s="84" t="s">
        <v>483</v>
      </c>
      <c r="L401" s="84" t="s">
        <v>1071</v>
      </c>
    </row>
    <row r="402" spans="1:12" ht="12.95" customHeight="1" x14ac:dyDescent="0.2">
      <c r="A402" t="s">
        <v>1477</v>
      </c>
      <c r="B402" s="8" t="s">
        <v>1478</v>
      </c>
      <c r="C402" s="13"/>
      <c r="D402" s="92"/>
      <c r="E402" s="11"/>
      <c r="F402" t="s">
        <v>43</v>
      </c>
      <c r="G402" t="s">
        <v>1669</v>
      </c>
      <c r="H402" s="11" t="s">
        <v>21</v>
      </c>
      <c r="J402" s="233" t="s">
        <v>1479</v>
      </c>
      <c r="K402" s="84" t="s">
        <v>1309</v>
      </c>
      <c r="L402" s="84" t="s">
        <v>1071</v>
      </c>
    </row>
    <row r="403" spans="1:12" ht="12.95" customHeight="1" x14ac:dyDescent="0.2">
      <c r="A403" t="s">
        <v>1089</v>
      </c>
      <c r="B403" s="8" t="s">
        <v>1090</v>
      </c>
      <c r="C403" s="13"/>
      <c r="D403" s="8"/>
      <c r="E403" s="11"/>
      <c r="G403" t="s">
        <v>480</v>
      </c>
      <c r="J403" s="214"/>
      <c r="K403" s="84"/>
      <c r="L403" s="84"/>
    </row>
    <row r="404" spans="1:12" ht="12.95" customHeight="1" x14ac:dyDescent="0.2">
      <c r="A404" t="s">
        <v>1434</v>
      </c>
      <c r="B404" s="8" t="s">
        <v>1435</v>
      </c>
      <c r="C404" s="13"/>
      <c r="D404" s="8"/>
      <c r="E404" s="225"/>
      <c r="F404" t="s">
        <v>43</v>
      </c>
      <c r="G404" t="s">
        <v>440</v>
      </c>
      <c r="H404" s="215">
        <v>3</v>
      </c>
      <c r="J404" s="214">
        <v>18</v>
      </c>
      <c r="K404" s="84" t="s">
        <v>1309</v>
      </c>
      <c r="L404" s="84" t="s">
        <v>1071</v>
      </c>
    </row>
    <row r="405" spans="1:12" ht="12.95" customHeight="1" x14ac:dyDescent="0.2">
      <c r="A405" s="8" t="s">
        <v>1177</v>
      </c>
      <c r="B405" s="8" t="s">
        <v>1178</v>
      </c>
      <c r="C405" s="13"/>
      <c r="D405" s="8"/>
      <c r="E405" s="11"/>
      <c r="G405" t="s">
        <v>44</v>
      </c>
      <c r="I405" s="102">
        <v>29</v>
      </c>
      <c r="J405" s="214">
        <v>50</v>
      </c>
      <c r="K405" s="84" t="s">
        <v>1175</v>
      </c>
      <c r="L405" s="84" t="s">
        <v>610</v>
      </c>
    </row>
    <row r="406" spans="1:12" ht="12.95" customHeight="1" x14ac:dyDescent="0.2">
      <c r="A406" s="8" t="s">
        <v>667</v>
      </c>
      <c r="B406" s="8" t="s">
        <v>668</v>
      </c>
      <c r="C406" s="13"/>
      <c r="D406" s="8"/>
      <c r="E406" s="215">
        <v>189</v>
      </c>
      <c r="F406" t="s">
        <v>43</v>
      </c>
      <c r="G406" t="s">
        <v>669</v>
      </c>
      <c r="H406" s="11" t="s">
        <v>21</v>
      </c>
      <c r="J406" s="215">
        <v>20</v>
      </c>
      <c r="K406" s="35" t="s">
        <v>400</v>
      </c>
      <c r="L406" s="6" t="s">
        <v>670</v>
      </c>
    </row>
    <row r="407" spans="1:12" ht="12.95" customHeight="1" x14ac:dyDescent="0.2">
      <c r="A407" s="8" t="s">
        <v>671</v>
      </c>
      <c r="B407" s="8" t="s">
        <v>672</v>
      </c>
      <c r="C407" s="2"/>
      <c r="D407" s="8"/>
      <c r="E407" s="11"/>
      <c r="F407" s="10" t="s">
        <v>132</v>
      </c>
      <c r="G407" s="10" t="s">
        <v>209</v>
      </c>
      <c r="I407" s="102">
        <v>21</v>
      </c>
      <c r="J407" s="218">
        <v>29</v>
      </c>
      <c r="K407" s="84" t="s">
        <v>1309</v>
      </c>
      <c r="L407" s="84" t="s">
        <v>1071</v>
      </c>
    </row>
    <row r="408" spans="1:12" ht="12.95" customHeight="1" x14ac:dyDescent="0.2">
      <c r="A408" s="8" t="s">
        <v>673</v>
      </c>
      <c r="B408" s="8" t="s">
        <v>674</v>
      </c>
      <c r="C408" s="2"/>
      <c r="D408" s="8"/>
      <c r="E408" s="11"/>
      <c r="F408" s="86" t="s">
        <v>301</v>
      </c>
      <c r="G408" s="10" t="s">
        <v>367</v>
      </c>
      <c r="I408" s="102">
        <v>18</v>
      </c>
      <c r="J408" s="218">
        <v>144</v>
      </c>
      <c r="K408" s="84" t="s">
        <v>1309</v>
      </c>
      <c r="L408" s="6" t="s">
        <v>241</v>
      </c>
    </row>
    <row r="409" spans="1:12" ht="12.95" customHeight="1" x14ac:dyDescent="0.2">
      <c r="A409" t="s">
        <v>1045</v>
      </c>
      <c r="B409" s="8" t="s">
        <v>1046</v>
      </c>
      <c r="C409" s="2"/>
      <c r="D409" s="8"/>
      <c r="E409" s="11"/>
      <c r="F409" s="86"/>
      <c r="G409" s="86" t="s">
        <v>31</v>
      </c>
      <c r="J409" s="214"/>
      <c r="K409" s="6"/>
      <c r="L409" s="6"/>
    </row>
    <row r="410" spans="1:12" ht="12.95" customHeight="1" x14ac:dyDescent="0.2">
      <c r="A410" s="8" t="s">
        <v>675</v>
      </c>
      <c r="B410" s="8" t="s">
        <v>1034</v>
      </c>
      <c r="C410" s="13"/>
      <c r="D410" s="8"/>
      <c r="E410" s="218">
        <v>61</v>
      </c>
      <c r="F410" s="10"/>
      <c r="G410" s="86" t="s">
        <v>211</v>
      </c>
      <c r="J410" s="214"/>
      <c r="K410" s="6"/>
      <c r="L410" s="6"/>
    </row>
    <row r="411" spans="1:12" ht="12.95" customHeight="1" x14ac:dyDescent="0.2">
      <c r="A411" s="8" t="s">
        <v>676</v>
      </c>
      <c r="B411" s="8" t="s">
        <v>677</v>
      </c>
      <c r="C411" s="13"/>
      <c r="D411" s="8"/>
      <c r="E411" s="215">
        <v>105</v>
      </c>
      <c r="F411" s="10" t="s">
        <v>12</v>
      </c>
      <c r="G411" s="10" t="s">
        <v>398</v>
      </c>
      <c r="H411" s="3" t="s">
        <v>21</v>
      </c>
      <c r="J411" s="214"/>
      <c r="K411" s="84" t="s">
        <v>1309</v>
      </c>
      <c r="L411" s="84" t="s">
        <v>1080</v>
      </c>
    </row>
    <row r="412" spans="1:12" ht="12.95" customHeight="1" x14ac:dyDescent="0.2">
      <c r="A412" s="8" t="s">
        <v>678</v>
      </c>
      <c r="B412" s="8" t="s">
        <v>679</v>
      </c>
      <c r="C412" s="13"/>
      <c r="D412" s="8"/>
      <c r="E412" s="11"/>
      <c r="F412" s="86" t="s">
        <v>1007</v>
      </c>
      <c r="G412" s="10" t="s">
        <v>211</v>
      </c>
      <c r="H412" s="3"/>
      <c r="I412" s="102">
        <v>25</v>
      </c>
      <c r="J412" s="218">
        <v>34</v>
      </c>
      <c r="K412" s="84" t="s">
        <v>1309</v>
      </c>
      <c r="L412" s="6" t="s">
        <v>183</v>
      </c>
    </row>
    <row r="413" spans="1:12" ht="12.95" customHeight="1" x14ac:dyDescent="0.2">
      <c r="A413" s="8" t="s">
        <v>680</v>
      </c>
      <c r="B413" s="38" t="s">
        <v>681</v>
      </c>
      <c r="C413" s="13"/>
      <c r="D413" s="8"/>
      <c r="E413" s="218">
        <v>83</v>
      </c>
      <c r="F413" s="10"/>
      <c r="G413" s="10" t="s">
        <v>245</v>
      </c>
      <c r="H413" s="3"/>
      <c r="J413" s="214"/>
      <c r="K413" s="6"/>
      <c r="L413" s="6"/>
    </row>
    <row r="414" spans="1:12" ht="12.95" customHeight="1" x14ac:dyDescent="0.2">
      <c r="A414" s="8" t="s">
        <v>682</v>
      </c>
      <c r="B414" s="8" t="s">
        <v>683</v>
      </c>
      <c r="C414" s="13" t="s">
        <v>100</v>
      </c>
      <c r="D414" s="148"/>
      <c r="E414" s="215">
        <v>77</v>
      </c>
      <c r="F414" t="s">
        <v>12</v>
      </c>
      <c r="G414" t="s">
        <v>144</v>
      </c>
      <c r="H414" s="11" t="s">
        <v>21</v>
      </c>
      <c r="J414" s="214" t="s">
        <v>684</v>
      </c>
      <c r="K414" s="17" t="s">
        <v>1168</v>
      </c>
      <c r="L414" s="84" t="s">
        <v>1080</v>
      </c>
    </row>
    <row r="415" spans="1:12" ht="12.95" customHeight="1" x14ac:dyDescent="0.2">
      <c r="A415" t="s">
        <v>1673</v>
      </c>
      <c r="B415" t="s">
        <v>1674</v>
      </c>
      <c r="C415" s="13"/>
      <c r="D415" s="92"/>
      <c r="E415" s="11"/>
      <c r="J415" s="214"/>
      <c r="K415" s="102"/>
      <c r="L415" s="84"/>
    </row>
    <row r="416" spans="1:12" ht="12.95" customHeight="1" x14ac:dyDescent="0.2">
      <c r="A416" s="8" t="s">
        <v>685</v>
      </c>
      <c r="B416" s="8" t="s">
        <v>686</v>
      </c>
      <c r="C416" s="2"/>
      <c r="D416" s="59"/>
      <c r="E416" s="215">
        <v>165</v>
      </c>
      <c r="F416" t="s">
        <v>132</v>
      </c>
      <c r="G416" t="s">
        <v>20</v>
      </c>
    </row>
    <row r="417" spans="1:12" ht="12.95" customHeight="1" x14ac:dyDescent="0.2">
      <c r="A417" s="8" t="s">
        <v>687</v>
      </c>
      <c r="B417" s="8" t="s">
        <v>688</v>
      </c>
      <c r="C417" s="2"/>
      <c r="D417" s="8"/>
      <c r="E417" s="215">
        <v>161</v>
      </c>
      <c r="F417" s="86" t="s">
        <v>727</v>
      </c>
      <c r="G417" s="10" t="s">
        <v>687</v>
      </c>
      <c r="I417" s="102">
        <v>24</v>
      </c>
      <c r="J417" s="218">
        <v>19</v>
      </c>
      <c r="K417" s="84" t="s">
        <v>1309</v>
      </c>
      <c r="L417" s="84" t="s">
        <v>1071</v>
      </c>
    </row>
    <row r="418" spans="1:12" ht="12.95" customHeight="1" x14ac:dyDescent="0.2">
      <c r="A418" s="8" t="s">
        <v>689</v>
      </c>
      <c r="B418" s="8" t="s">
        <v>690</v>
      </c>
      <c r="C418" s="13"/>
      <c r="D418" s="134"/>
      <c r="E418" s="215">
        <v>156</v>
      </c>
      <c r="F418" t="s">
        <v>301</v>
      </c>
      <c r="G418" t="s">
        <v>321</v>
      </c>
      <c r="I418" s="102">
        <v>18</v>
      </c>
      <c r="J418" s="215">
        <v>28</v>
      </c>
      <c r="K418" s="17" t="s">
        <v>1309</v>
      </c>
      <c r="L418" s="102" t="s">
        <v>1072</v>
      </c>
    </row>
    <row r="419" spans="1:12" ht="12.95" customHeight="1" x14ac:dyDescent="0.2">
      <c r="A419" s="8" t="s">
        <v>691</v>
      </c>
      <c r="B419" s="8" t="s">
        <v>692</v>
      </c>
      <c r="C419" s="13"/>
      <c r="D419" s="8"/>
      <c r="E419" s="215">
        <v>197</v>
      </c>
      <c r="F419" t="s">
        <v>1007</v>
      </c>
      <c r="G419" t="s">
        <v>144</v>
      </c>
      <c r="I419" s="102">
        <v>25</v>
      </c>
      <c r="J419" s="215">
        <v>33</v>
      </c>
      <c r="K419" s="84" t="s">
        <v>235</v>
      </c>
      <c r="L419" s="84" t="s">
        <v>17</v>
      </c>
    </row>
    <row r="420" spans="1:12" ht="12.95" customHeight="1" x14ac:dyDescent="0.2">
      <c r="A420" s="8" t="s">
        <v>693</v>
      </c>
      <c r="B420" s="8" t="s">
        <v>694</v>
      </c>
      <c r="C420" s="13"/>
      <c r="D420" s="8"/>
      <c r="E420" s="215">
        <v>213</v>
      </c>
      <c r="F420" t="s">
        <v>25</v>
      </c>
      <c r="G420" t="s">
        <v>695</v>
      </c>
      <c r="I420" s="102">
        <v>22</v>
      </c>
      <c r="J420" s="215">
        <v>26</v>
      </c>
      <c r="K420" s="84" t="s">
        <v>400</v>
      </c>
    </row>
    <row r="421" spans="1:12" ht="12.95" customHeight="1" x14ac:dyDescent="0.2">
      <c r="A421" s="8" t="s">
        <v>696</v>
      </c>
      <c r="B421" s="8" t="s">
        <v>697</v>
      </c>
      <c r="C421" s="13"/>
      <c r="D421" s="8"/>
      <c r="E421" s="215">
        <v>196</v>
      </c>
      <c r="F421" t="s">
        <v>25</v>
      </c>
      <c r="G421" t="s">
        <v>96</v>
      </c>
      <c r="H421" s="11" t="s">
        <v>21</v>
      </c>
      <c r="J421" s="213" t="s">
        <v>698</v>
      </c>
      <c r="K421" s="17" t="s">
        <v>1312</v>
      </c>
      <c r="L421" s="102" t="s">
        <v>1067</v>
      </c>
    </row>
    <row r="422" spans="1:12" ht="12.95" customHeight="1" x14ac:dyDescent="0.2">
      <c r="A422" s="8" t="s">
        <v>699</v>
      </c>
      <c r="B422" s="8" t="s">
        <v>700</v>
      </c>
      <c r="C422" s="13"/>
      <c r="D422" s="56"/>
      <c r="E422" s="215">
        <v>302</v>
      </c>
      <c r="F422" t="s">
        <v>65</v>
      </c>
      <c r="G422" t="s">
        <v>530</v>
      </c>
      <c r="I422" s="102">
        <v>9</v>
      </c>
      <c r="J422" s="215">
        <v>33</v>
      </c>
      <c r="K422" s="17" t="s">
        <v>235</v>
      </c>
      <c r="L422" s="102"/>
    </row>
    <row r="423" spans="1:12" ht="12.95" customHeight="1" x14ac:dyDescent="0.2">
      <c r="A423" s="8" t="s">
        <v>701</v>
      </c>
      <c r="B423" s="8" t="s">
        <v>702</v>
      </c>
      <c r="C423" s="2"/>
      <c r="D423" s="8"/>
      <c r="E423" s="215">
        <v>20</v>
      </c>
      <c r="F423" t="s">
        <v>132</v>
      </c>
      <c r="G423" t="s">
        <v>613</v>
      </c>
      <c r="J423" s="215">
        <v>34</v>
      </c>
      <c r="K423" s="84" t="s">
        <v>400</v>
      </c>
    </row>
    <row r="424" spans="1:12" ht="12.95" customHeight="1" x14ac:dyDescent="0.2">
      <c r="A424" s="8" t="s">
        <v>703</v>
      </c>
      <c r="B424" s="8" t="s">
        <v>704</v>
      </c>
      <c r="C424" s="2"/>
      <c r="D424" s="8"/>
      <c r="E424" s="11"/>
      <c r="F424" t="s">
        <v>132</v>
      </c>
      <c r="G424" t="s">
        <v>231</v>
      </c>
      <c r="I424" s="102">
        <v>13</v>
      </c>
      <c r="J424" s="215">
        <v>33</v>
      </c>
      <c r="K424" s="17" t="s">
        <v>364</v>
      </c>
    </row>
    <row r="425" spans="1:12" ht="12.95" customHeight="1" x14ac:dyDescent="0.2">
      <c r="A425" t="s">
        <v>1638</v>
      </c>
      <c r="B425" s="8" t="s">
        <v>1639</v>
      </c>
      <c r="C425" s="2"/>
      <c r="D425" s="8"/>
      <c r="E425" s="11"/>
      <c r="G425" t="s">
        <v>44</v>
      </c>
      <c r="K425" s="102"/>
      <c r="L425" s="102"/>
    </row>
    <row r="426" spans="1:12" ht="12.95" customHeight="1" x14ac:dyDescent="0.2">
      <c r="A426" t="s">
        <v>1540</v>
      </c>
      <c r="B426" s="8" t="s">
        <v>625</v>
      </c>
      <c r="C426" s="2"/>
      <c r="D426" s="8"/>
      <c r="E426" s="11"/>
      <c r="F426" t="s">
        <v>86</v>
      </c>
      <c r="G426" t="s">
        <v>31</v>
      </c>
      <c r="H426" s="11" t="s">
        <v>21</v>
      </c>
      <c r="J426" s="213">
        <v>37</v>
      </c>
      <c r="K426" s="35" t="s">
        <v>400</v>
      </c>
      <c r="L426" s="102" t="s">
        <v>1067</v>
      </c>
    </row>
    <row r="427" spans="1:12" ht="12.95" customHeight="1" x14ac:dyDescent="0.2">
      <c r="A427" t="s">
        <v>705</v>
      </c>
      <c r="B427" s="8" t="s">
        <v>706</v>
      </c>
      <c r="C427" s="13"/>
      <c r="D427" s="8"/>
      <c r="E427" s="11"/>
      <c r="F427" s="86" t="s">
        <v>12</v>
      </c>
      <c r="G427" s="10" t="s">
        <v>20</v>
      </c>
      <c r="H427" s="3">
        <v>3</v>
      </c>
      <c r="J427" s="218">
        <v>12.5</v>
      </c>
      <c r="K427" s="35" t="s">
        <v>400</v>
      </c>
      <c r="L427" s="6" t="s">
        <v>17</v>
      </c>
    </row>
    <row r="428" spans="1:12" ht="12.95" customHeight="1" x14ac:dyDescent="0.2">
      <c r="A428" s="8" t="s">
        <v>707</v>
      </c>
      <c r="B428" s="8" t="s">
        <v>708</v>
      </c>
      <c r="C428" s="13"/>
      <c r="D428" s="8"/>
      <c r="E428" s="11"/>
      <c r="F428" s="10" t="s">
        <v>132</v>
      </c>
      <c r="G428" s="10" t="s">
        <v>96</v>
      </c>
      <c r="I428" s="102">
        <v>17</v>
      </c>
      <c r="J428" s="218">
        <v>61</v>
      </c>
      <c r="K428" s="6" t="s">
        <v>254</v>
      </c>
    </row>
    <row r="429" spans="1:12" ht="12.95" customHeight="1" x14ac:dyDescent="0.2">
      <c r="A429" s="8" t="s">
        <v>709</v>
      </c>
      <c r="B429" s="8" t="s">
        <v>75</v>
      </c>
      <c r="C429" s="13" t="s">
        <v>85</v>
      </c>
      <c r="D429" s="135"/>
      <c r="E429" s="215">
        <v>109</v>
      </c>
      <c r="F429" s="86" t="s">
        <v>727</v>
      </c>
      <c r="G429" t="s">
        <v>74</v>
      </c>
      <c r="I429" s="102">
        <v>24</v>
      </c>
      <c r="J429" s="218">
        <v>32</v>
      </c>
      <c r="K429" s="6" t="s">
        <v>710</v>
      </c>
      <c r="L429" s="84" t="s">
        <v>1071</v>
      </c>
    </row>
    <row r="430" spans="1:12" ht="12.95" customHeight="1" x14ac:dyDescent="0.2">
      <c r="A430" t="s">
        <v>480</v>
      </c>
      <c r="B430" s="8" t="s">
        <v>479</v>
      </c>
      <c r="C430" s="13"/>
      <c r="D430" s="92"/>
      <c r="E430" s="11"/>
      <c r="F430" s="86" t="s">
        <v>43</v>
      </c>
      <c r="G430" t="s">
        <v>669</v>
      </c>
      <c r="H430" s="11" t="s">
        <v>21</v>
      </c>
      <c r="J430" s="214">
        <v>26</v>
      </c>
      <c r="K430" s="84" t="s">
        <v>1481</v>
      </c>
      <c r="L430" s="84" t="s">
        <v>1072</v>
      </c>
    </row>
    <row r="431" spans="1:12" ht="12.95" customHeight="1" x14ac:dyDescent="0.2">
      <c r="A431" t="s">
        <v>1595</v>
      </c>
      <c r="B431" s="8" t="s">
        <v>1596</v>
      </c>
      <c r="C431" s="13"/>
      <c r="D431" s="92"/>
      <c r="E431" s="11"/>
      <c r="F431" s="86" t="s">
        <v>12</v>
      </c>
      <c r="G431" t="s">
        <v>44</v>
      </c>
      <c r="J431" s="233" t="s">
        <v>1597</v>
      </c>
      <c r="K431" s="84" t="s">
        <v>1598</v>
      </c>
      <c r="L431" s="84" t="s">
        <v>610</v>
      </c>
    </row>
    <row r="432" spans="1:12" ht="12.95" customHeight="1" x14ac:dyDescent="0.2">
      <c r="A432" t="s">
        <v>1337</v>
      </c>
      <c r="B432" s="8" t="s">
        <v>1338</v>
      </c>
      <c r="C432" s="13"/>
      <c r="D432" s="40"/>
      <c r="E432" s="11"/>
      <c r="F432" s="86" t="s">
        <v>65</v>
      </c>
      <c r="G432" t="s">
        <v>63</v>
      </c>
      <c r="I432" s="102">
        <v>9</v>
      </c>
      <c r="J432" s="233">
        <v>48</v>
      </c>
      <c r="K432" s="84" t="s">
        <v>68</v>
      </c>
      <c r="L432" s="84" t="s">
        <v>235</v>
      </c>
    </row>
    <row r="433" spans="1:12" ht="12.95" customHeight="1" x14ac:dyDescent="0.2">
      <c r="A433" s="8" t="s">
        <v>711</v>
      </c>
      <c r="B433" s="8" t="s">
        <v>712</v>
      </c>
      <c r="C433" s="13"/>
      <c r="D433" s="8"/>
      <c r="E433" s="215">
        <v>57</v>
      </c>
      <c r="F433" t="s">
        <v>132</v>
      </c>
      <c r="G433" t="s">
        <v>245</v>
      </c>
      <c r="I433" s="102">
        <v>21</v>
      </c>
      <c r="J433" s="218">
        <v>27</v>
      </c>
      <c r="K433" s="84" t="s">
        <v>925</v>
      </c>
    </row>
    <row r="434" spans="1:12" ht="12.95" customHeight="1" x14ac:dyDescent="0.2">
      <c r="A434" t="s">
        <v>521</v>
      </c>
      <c r="B434" s="8" t="s">
        <v>1567</v>
      </c>
      <c r="C434" s="13"/>
      <c r="D434" s="8"/>
      <c r="E434" s="11"/>
      <c r="F434" t="s">
        <v>12</v>
      </c>
      <c r="G434" t="s">
        <v>1668</v>
      </c>
      <c r="H434" s="11" t="s">
        <v>21</v>
      </c>
      <c r="J434" s="214">
        <v>66</v>
      </c>
      <c r="K434" s="84" t="s">
        <v>1481</v>
      </c>
      <c r="L434" s="102" t="s">
        <v>1071</v>
      </c>
    </row>
    <row r="435" spans="1:12" ht="12.95" customHeight="1" x14ac:dyDescent="0.2">
      <c r="A435" s="8" t="s">
        <v>713</v>
      </c>
      <c r="B435" s="8" t="s">
        <v>714</v>
      </c>
      <c r="C435" s="13"/>
      <c r="D435" s="60"/>
      <c r="E435" s="215">
        <v>44</v>
      </c>
      <c r="F435" t="s">
        <v>153</v>
      </c>
      <c r="G435" s="10" t="s">
        <v>73</v>
      </c>
      <c r="I435" s="102">
        <v>4</v>
      </c>
      <c r="J435" s="214">
        <v>36</v>
      </c>
      <c r="K435" s="6" t="s">
        <v>153</v>
      </c>
      <c r="L435" s="102" t="s">
        <v>1072</v>
      </c>
    </row>
    <row r="436" spans="1:12" ht="12.95" customHeight="1" x14ac:dyDescent="0.2">
      <c r="A436" t="s">
        <v>1463</v>
      </c>
      <c r="B436" s="8" t="s">
        <v>1464</v>
      </c>
      <c r="C436" s="13"/>
      <c r="D436" s="92"/>
      <c r="E436" s="11"/>
      <c r="F436" t="s">
        <v>12</v>
      </c>
      <c r="G436" s="86" t="s">
        <v>1658</v>
      </c>
      <c r="I436" s="102">
        <v>3</v>
      </c>
      <c r="J436" s="233" t="s">
        <v>1465</v>
      </c>
      <c r="K436" s="35" t="s">
        <v>400</v>
      </c>
      <c r="L436" s="102" t="s">
        <v>1071</v>
      </c>
    </row>
    <row r="437" spans="1:12" ht="12.95" customHeight="1" x14ac:dyDescent="0.2">
      <c r="A437" s="8" t="s">
        <v>715</v>
      </c>
      <c r="B437" s="8" t="s">
        <v>716</v>
      </c>
      <c r="C437" s="2" t="s">
        <v>514</v>
      </c>
      <c r="D437" s="141"/>
      <c r="E437" s="218">
        <v>139</v>
      </c>
      <c r="G437" s="10" t="s">
        <v>13</v>
      </c>
      <c r="I437" s="102">
        <v>20</v>
      </c>
      <c r="J437" s="218">
        <v>27</v>
      </c>
      <c r="K437" s="35" t="s">
        <v>1580</v>
      </c>
      <c r="L437" s="17" t="s">
        <v>1575</v>
      </c>
    </row>
    <row r="438" spans="1:12" ht="12.95" customHeight="1" x14ac:dyDescent="0.2">
      <c r="A438" t="s">
        <v>1599</v>
      </c>
      <c r="B438" s="8" t="s">
        <v>1600</v>
      </c>
      <c r="C438" s="2"/>
      <c r="D438" s="92"/>
      <c r="E438" s="3"/>
      <c r="F438" t="s">
        <v>12</v>
      </c>
      <c r="G438" s="86" t="s">
        <v>44</v>
      </c>
      <c r="H438" s="11" t="s">
        <v>21</v>
      </c>
      <c r="J438" s="214">
        <v>23</v>
      </c>
      <c r="K438" s="11" t="s">
        <v>1309</v>
      </c>
      <c r="L438" s="102" t="s">
        <v>241</v>
      </c>
    </row>
    <row r="439" spans="1:12" ht="12.95" customHeight="1" x14ac:dyDescent="0.2">
      <c r="A439" t="s">
        <v>1301</v>
      </c>
      <c r="B439" s="8" t="s">
        <v>1416</v>
      </c>
      <c r="C439" s="2"/>
      <c r="D439" s="92"/>
      <c r="E439" s="3"/>
      <c r="F439" t="s">
        <v>43</v>
      </c>
      <c r="G439" s="86" t="s">
        <v>1301</v>
      </c>
      <c r="H439" s="11" t="s">
        <v>21</v>
      </c>
      <c r="J439" s="214">
        <v>15</v>
      </c>
      <c r="K439" s="84" t="s">
        <v>1309</v>
      </c>
      <c r="L439" s="102" t="s">
        <v>1071</v>
      </c>
    </row>
    <row r="440" spans="1:12" ht="12.95" customHeight="1" x14ac:dyDescent="0.2">
      <c r="A440" s="8" t="s">
        <v>717</v>
      </c>
      <c r="B440" s="8" t="s">
        <v>718</v>
      </c>
      <c r="C440" s="2"/>
      <c r="D440" s="61"/>
      <c r="E440" s="215">
        <v>50</v>
      </c>
      <c r="F440" t="s">
        <v>12</v>
      </c>
      <c r="G440" t="s">
        <v>262</v>
      </c>
      <c r="H440" s="11">
        <v>3</v>
      </c>
      <c r="I440" s="6"/>
      <c r="J440" s="214" t="s">
        <v>719</v>
      </c>
      <c r="K440" s="84" t="s">
        <v>1171</v>
      </c>
      <c r="L440" s="6" t="s">
        <v>17</v>
      </c>
    </row>
    <row r="441" spans="1:12" ht="12.95" customHeight="1" x14ac:dyDescent="0.2">
      <c r="A441" s="8" t="s">
        <v>720</v>
      </c>
      <c r="B441" s="8" t="s">
        <v>721</v>
      </c>
      <c r="C441" s="13"/>
      <c r="D441" s="8"/>
      <c r="E441" s="11"/>
      <c r="F441" t="s">
        <v>566</v>
      </c>
      <c r="G441" t="s">
        <v>118</v>
      </c>
    </row>
    <row r="442" spans="1:12" ht="12.95" customHeight="1" x14ac:dyDescent="0.2">
      <c r="A442" s="8" t="s">
        <v>722</v>
      </c>
      <c r="B442" s="8" t="s">
        <v>723</v>
      </c>
      <c r="C442" s="13"/>
      <c r="D442" s="8"/>
      <c r="E442" s="215">
        <v>200</v>
      </c>
      <c r="F442" t="s">
        <v>1006</v>
      </c>
      <c r="G442" s="10" t="s">
        <v>724</v>
      </c>
      <c r="H442" s="1" t="s">
        <v>218</v>
      </c>
      <c r="I442" s="82"/>
      <c r="J442" s="213">
        <v>29</v>
      </c>
      <c r="K442" s="11" t="s">
        <v>1309</v>
      </c>
      <c r="L442" s="102" t="s">
        <v>1067</v>
      </c>
    </row>
    <row r="443" spans="1:12" ht="12.95" customHeight="1" x14ac:dyDescent="0.2">
      <c r="A443" s="8" t="s">
        <v>87</v>
      </c>
      <c r="B443" s="25" t="s">
        <v>725</v>
      </c>
      <c r="C443" s="13"/>
      <c r="D443" s="25"/>
      <c r="E443" s="215">
        <v>143</v>
      </c>
      <c r="F443" t="s">
        <v>95</v>
      </c>
      <c r="G443" t="s">
        <v>87</v>
      </c>
      <c r="H443" s="11" t="s">
        <v>21</v>
      </c>
      <c r="J443" s="215">
        <v>140</v>
      </c>
      <c r="K443" s="17" t="s">
        <v>1313</v>
      </c>
      <c r="L443" s="102" t="s">
        <v>1067</v>
      </c>
    </row>
    <row r="444" spans="1:12" ht="12.95" customHeight="1" x14ac:dyDescent="0.2">
      <c r="A444" s="8" t="s">
        <v>1517</v>
      </c>
      <c r="B444" s="8" t="s">
        <v>726</v>
      </c>
      <c r="C444" s="13"/>
      <c r="D444" s="8"/>
      <c r="E444" s="11"/>
      <c r="F444" t="s">
        <v>727</v>
      </c>
      <c r="G444" t="s">
        <v>91</v>
      </c>
      <c r="H444" s="11" t="s">
        <v>619</v>
      </c>
      <c r="J444" s="213">
        <v>39</v>
      </c>
      <c r="K444" s="17" t="s">
        <v>1316</v>
      </c>
      <c r="L444" s="17" t="s">
        <v>1071</v>
      </c>
    </row>
    <row r="445" spans="1:12" ht="12.95" customHeight="1" x14ac:dyDescent="0.2">
      <c r="A445" s="8" t="s">
        <v>728</v>
      </c>
      <c r="B445" s="8" t="s">
        <v>729</v>
      </c>
      <c r="C445" s="13"/>
      <c r="D445" s="8"/>
      <c r="E445" s="11"/>
      <c r="F445" t="s">
        <v>12</v>
      </c>
      <c r="G445" s="10" t="s">
        <v>13</v>
      </c>
      <c r="H445" s="11" t="s">
        <v>21</v>
      </c>
      <c r="J445" s="215">
        <v>20</v>
      </c>
      <c r="K445" s="35" t="s">
        <v>400</v>
      </c>
      <c r="L445" s="6" t="s">
        <v>17</v>
      </c>
    </row>
    <row r="446" spans="1:12" ht="12.95" customHeight="1" x14ac:dyDescent="0.2">
      <c r="A446" s="8" t="s">
        <v>730</v>
      </c>
      <c r="B446" s="8" t="s">
        <v>731</v>
      </c>
      <c r="C446" s="2"/>
      <c r="D446" s="8"/>
      <c r="E446" s="62" t="s">
        <v>732</v>
      </c>
      <c r="F446" t="s">
        <v>12</v>
      </c>
      <c r="G446" t="s">
        <v>486</v>
      </c>
      <c r="H446" s="11" t="s">
        <v>21</v>
      </c>
      <c r="J446" s="213" t="s">
        <v>733</v>
      </c>
      <c r="K446" s="17" t="s">
        <v>1312</v>
      </c>
      <c r="L446" s="84" t="s">
        <v>1071</v>
      </c>
    </row>
    <row r="447" spans="1:12" ht="12.95" customHeight="1" x14ac:dyDescent="0.2">
      <c r="A447" s="8" t="s">
        <v>1391</v>
      </c>
      <c r="B447" s="8" t="s">
        <v>1392</v>
      </c>
      <c r="C447" s="2"/>
      <c r="D447" s="8"/>
      <c r="E447" s="62"/>
      <c r="F447" t="s">
        <v>25</v>
      </c>
      <c r="G447" t="s">
        <v>20</v>
      </c>
      <c r="J447" s="213">
        <v>26</v>
      </c>
      <c r="K447" s="102" t="s">
        <v>1314</v>
      </c>
      <c r="L447" s="84"/>
    </row>
    <row r="448" spans="1:12" ht="12.95" customHeight="1" x14ac:dyDescent="0.2">
      <c r="A448" s="8" t="s">
        <v>734</v>
      </c>
      <c r="B448" s="8" t="s">
        <v>735</v>
      </c>
      <c r="C448" s="2"/>
      <c r="D448" s="8"/>
      <c r="E448" s="11"/>
      <c r="F448" t="s">
        <v>132</v>
      </c>
      <c r="G448" s="10" t="s">
        <v>736</v>
      </c>
      <c r="H448" s="63"/>
      <c r="I448" s="64"/>
      <c r="J448" s="234"/>
      <c r="K448" s="64"/>
      <c r="L448" s="64"/>
    </row>
    <row r="449" spans="1:12" ht="12.95" customHeight="1" x14ac:dyDescent="0.2">
      <c r="A449" s="8" t="s">
        <v>737</v>
      </c>
      <c r="B449" s="8" t="s">
        <v>738</v>
      </c>
      <c r="C449" s="13"/>
      <c r="D449" s="8"/>
      <c r="E449" s="11" t="s">
        <v>739</v>
      </c>
      <c r="F449" t="s">
        <v>12</v>
      </c>
      <c r="G449" t="s">
        <v>81</v>
      </c>
      <c r="H449" s="11" t="s">
        <v>21</v>
      </c>
      <c r="J449" s="213">
        <v>17</v>
      </c>
      <c r="K449" s="17" t="s">
        <v>417</v>
      </c>
      <c r="L449" s="84" t="s">
        <v>1071</v>
      </c>
    </row>
    <row r="450" spans="1:12" ht="12.95" customHeight="1" x14ac:dyDescent="0.2">
      <c r="A450" s="8" t="s">
        <v>740</v>
      </c>
      <c r="B450" s="8" t="s">
        <v>741</v>
      </c>
      <c r="C450" s="13"/>
      <c r="D450" s="8"/>
      <c r="E450" s="218">
        <v>51</v>
      </c>
      <c r="F450" s="10" t="s">
        <v>153</v>
      </c>
      <c r="G450" s="10" t="s">
        <v>740</v>
      </c>
      <c r="I450" s="102">
        <v>4</v>
      </c>
      <c r="J450" s="218">
        <v>56</v>
      </c>
    </row>
    <row r="451" spans="1:12" ht="12.95" customHeight="1" x14ac:dyDescent="0.2">
      <c r="A451" t="s">
        <v>742</v>
      </c>
      <c r="B451" s="8" t="s">
        <v>743</v>
      </c>
      <c r="C451" s="13"/>
      <c r="D451" s="8"/>
      <c r="E451" s="215">
        <v>215</v>
      </c>
      <c r="F451" t="s">
        <v>12</v>
      </c>
      <c r="G451" t="s">
        <v>31</v>
      </c>
      <c r="H451" s="11" t="s">
        <v>21</v>
      </c>
      <c r="J451" s="213">
        <v>47</v>
      </c>
      <c r="K451" s="17" t="s">
        <v>115</v>
      </c>
      <c r="L451" s="84" t="s">
        <v>1071</v>
      </c>
    </row>
    <row r="452" spans="1:12" ht="12.95" customHeight="1" x14ac:dyDescent="0.2">
      <c r="A452" s="8" t="s">
        <v>744</v>
      </c>
      <c r="B452" s="38" t="s">
        <v>745</v>
      </c>
      <c r="C452" s="13"/>
      <c r="D452" s="8"/>
      <c r="E452" s="218">
        <v>120</v>
      </c>
      <c r="G452" s="10" t="s">
        <v>744</v>
      </c>
      <c r="I452" s="102">
        <v>9</v>
      </c>
    </row>
    <row r="453" spans="1:12" ht="12.95" customHeight="1" x14ac:dyDescent="0.2">
      <c r="A453" s="8" t="s">
        <v>746</v>
      </c>
      <c r="B453" s="38" t="s">
        <v>747</v>
      </c>
      <c r="C453" s="13" t="s">
        <v>100</v>
      </c>
      <c r="D453" s="95"/>
      <c r="E453" s="3"/>
      <c r="F453" t="s">
        <v>65</v>
      </c>
      <c r="G453" s="86" t="s">
        <v>177</v>
      </c>
      <c r="I453" s="102">
        <v>9</v>
      </c>
      <c r="J453" s="213">
        <v>28</v>
      </c>
      <c r="K453" s="6" t="s">
        <v>748</v>
      </c>
      <c r="L453" s="84" t="s">
        <v>17</v>
      </c>
    </row>
    <row r="454" spans="1:12" ht="12.95" customHeight="1" x14ac:dyDescent="0.2">
      <c r="A454" s="8" t="s">
        <v>1585</v>
      </c>
      <c r="B454" s="65" t="s">
        <v>749</v>
      </c>
      <c r="C454" s="2"/>
      <c r="D454" s="8"/>
      <c r="E454" s="218">
        <v>75</v>
      </c>
      <c r="F454" t="s">
        <v>43</v>
      </c>
      <c r="G454" s="10" t="s">
        <v>750</v>
      </c>
      <c r="H454" s="11" t="s">
        <v>21</v>
      </c>
      <c r="J454" s="213">
        <v>36</v>
      </c>
      <c r="K454" s="84" t="s">
        <v>400</v>
      </c>
      <c r="L454" s="17" t="s">
        <v>1071</v>
      </c>
    </row>
    <row r="455" spans="1:12" ht="12.95" customHeight="1" x14ac:dyDescent="0.2">
      <c r="A455" s="8" t="s">
        <v>751</v>
      </c>
      <c r="B455" s="8" t="s">
        <v>752</v>
      </c>
      <c r="C455" s="2"/>
      <c r="D455" s="8"/>
      <c r="E455" s="11"/>
      <c r="F455" s="10" t="s">
        <v>132</v>
      </c>
      <c r="G455" s="10" t="s">
        <v>96</v>
      </c>
      <c r="I455" s="102">
        <v>17</v>
      </c>
      <c r="J455" s="218">
        <v>45</v>
      </c>
      <c r="K455" s="84" t="s">
        <v>400</v>
      </c>
      <c r="L455" s="84" t="s">
        <v>1070</v>
      </c>
    </row>
    <row r="456" spans="1:12" ht="12.95" customHeight="1" x14ac:dyDescent="0.2">
      <c r="A456" s="8" t="s">
        <v>753</v>
      </c>
      <c r="B456" s="8" t="s">
        <v>708</v>
      </c>
      <c r="C456" s="13"/>
      <c r="D456" s="8"/>
      <c r="E456" s="11"/>
      <c r="F456" s="10" t="s">
        <v>132</v>
      </c>
      <c r="G456" s="10" t="s">
        <v>96</v>
      </c>
      <c r="I456" s="102">
        <v>17</v>
      </c>
      <c r="J456" s="218">
        <v>61</v>
      </c>
      <c r="K456" s="6" t="s">
        <v>254</v>
      </c>
    </row>
    <row r="457" spans="1:12" ht="12.95" customHeight="1" x14ac:dyDescent="0.2">
      <c r="A457" s="8" t="s">
        <v>754</v>
      </c>
      <c r="B457" s="8" t="s">
        <v>755</v>
      </c>
      <c r="C457" s="13"/>
      <c r="D457" s="8"/>
      <c r="E457" s="11" t="s">
        <v>756</v>
      </c>
      <c r="F457" t="s">
        <v>43</v>
      </c>
      <c r="G457" t="s">
        <v>91</v>
      </c>
      <c r="H457" s="11" t="s">
        <v>21</v>
      </c>
      <c r="J457" s="213">
        <v>33</v>
      </c>
      <c r="K457" s="17" t="s">
        <v>1314</v>
      </c>
      <c r="L457" s="102" t="s">
        <v>1067</v>
      </c>
    </row>
    <row r="458" spans="1:12" ht="12.95" customHeight="1" x14ac:dyDescent="0.2">
      <c r="A458" s="8" t="s">
        <v>990</v>
      </c>
      <c r="B458" s="8" t="s">
        <v>989</v>
      </c>
      <c r="C458" s="13"/>
      <c r="D458" s="8"/>
      <c r="E458" s="11"/>
      <c r="F458" t="s">
        <v>153</v>
      </c>
      <c r="G458" t="s">
        <v>73</v>
      </c>
      <c r="I458" s="102">
        <v>4</v>
      </c>
      <c r="J458" s="213">
        <v>48</v>
      </c>
      <c r="K458" s="91" t="s">
        <v>153</v>
      </c>
      <c r="L458" s="91"/>
    </row>
    <row r="459" spans="1:12" ht="12.95" customHeight="1" x14ac:dyDescent="0.2">
      <c r="A459" t="s">
        <v>757</v>
      </c>
      <c r="B459" s="8" t="s">
        <v>758</v>
      </c>
      <c r="C459" s="13"/>
      <c r="D459" s="8"/>
      <c r="E459" s="11"/>
      <c r="F459" s="86" t="s">
        <v>566</v>
      </c>
      <c r="G459" t="s">
        <v>118</v>
      </c>
    </row>
    <row r="460" spans="1:12" ht="12.95" customHeight="1" x14ac:dyDescent="0.2">
      <c r="A460" s="8" t="s">
        <v>1183</v>
      </c>
      <c r="B460" s="8" t="s">
        <v>1173</v>
      </c>
      <c r="C460" s="13"/>
      <c r="D460" s="8"/>
      <c r="E460" s="11"/>
      <c r="F460" s="86" t="s">
        <v>610</v>
      </c>
      <c r="G460" t="s">
        <v>44</v>
      </c>
      <c r="I460" s="102">
        <v>29</v>
      </c>
      <c r="J460" s="213">
        <v>33</v>
      </c>
      <c r="K460" s="102"/>
      <c r="L460" s="102" t="s">
        <v>610</v>
      </c>
    </row>
    <row r="461" spans="1:12" ht="12.95" customHeight="1" x14ac:dyDescent="0.2">
      <c r="A461" t="s">
        <v>759</v>
      </c>
      <c r="B461" s="8" t="s">
        <v>760</v>
      </c>
      <c r="C461" s="13" t="s">
        <v>761</v>
      </c>
      <c r="D461" s="20"/>
      <c r="E461" s="11"/>
      <c r="G461" t="s">
        <v>420</v>
      </c>
    </row>
    <row r="462" spans="1:12" ht="12.95" customHeight="1" x14ac:dyDescent="0.2">
      <c r="A462" t="s">
        <v>762</v>
      </c>
      <c r="B462" s="66" t="s">
        <v>763</v>
      </c>
      <c r="C462" s="13"/>
      <c r="D462" s="66"/>
      <c r="E462" s="11"/>
      <c r="G462" t="s">
        <v>764</v>
      </c>
    </row>
    <row r="463" spans="1:12" ht="12.95" customHeight="1" x14ac:dyDescent="0.2">
      <c r="A463" s="8" t="s">
        <v>1043</v>
      </c>
      <c r="B463" s="8" t="s">
        <v>1044</v>
      </c>
      <c r="C463" s="13"/>
      <c r="D463" s="66"/>
      <c r="E463" s="11"/>
      <c r="G463" t="s">
        <v>91</v>
      </c>
      <c r="K463" s="102"/>
      <c r="L463" s="102"/>
    </row>
    <row r="464" spans="1:12" ht="12.95" customHeight="1" x14ac:dyDescent="0.2">
      <c r="A464" s="8" t="s">
        <v>765</v>
      </c>
      <c r="B464" s="8" t="s">
        <v>766</v>
      </c>
      <c r="C464" s="2"/>
      <c r="D464" s="8"/>
      <c r="E464" s="11"/>
      <c r="F464" t="s">
        <v>25</v>
      </c>
      <c r="G464" t="s">
        <v>39</v>
      </c>
      <c r="I464" s="102">
        <v>22</v>
      </c>
      <c r="J464" s="215">
        <v>31</v>
      </c>
      <c r="K464" s="82" t="s">
        <v>1309</v>
      </c>
    </row>
    <row r="465" spans="1:12" ht="12.95" customHeight="1" x14ac:dyDescent="0.2">
      <c r="A465" s="8" t="s">
        <v>767</v>
      </c>
      <c r="B465" s="8" t="s">
        <v>768</v>
      </c>
      <c r="C465" s="2"/>
      <c r="D465" s="8"/>
      <c r="E465" s="218">
        <v>92</v>
      </c>
      <c r="F465" t="s">
        <v>25</v>
      </c>
      <c r="G465" s="10" t="s">
        <v>113</v>
      </c>
      <c r="I465" s="102">
        <v>14</v>
      </c>
      <c r="J465" s="213" t="s">
        <v>1155</v>
      </c>
      <c r="K465" s="17" t="s">
        <v>995</v>
      </c>
    </row>
    <row r="466" spans="1:12" ht="12.95" customHeight="1" x14ac:dyDescent="0.2">
      <c r="A466" t="s">
        <v>1500</v>
      </c>
      <c r="B466" s="8" t="s">
        <v>1501</v>
      </c>
      <c r="C466" s="2"/>
      <c r="D466" s="8"/>
      <c r="E466" s="3"/>
      <c r="F466" t="s">
        <v>1081</v>
      </c>
      <c r="G466" s="86" t="s">
        <v>1657</v>
      </c>
      <c r="J466" s="213">
        <v>30</v>
      </c>
      <c r="K466" s="102" t="s">
        <v>1309</v>
      </c>
      <c r="L466" s="102" t="s">
        <v>1502</v>
      </c>
    </row>
    <row r="467" spans="1:12" ht="12.95" customHeight="1" x14ac:dyDescent="0.2">
      <c r="A467" s="8" t="s">
        <v>769</v>
      </c>
      <c r="B467" s="8" t="s">
        <v>770</v>
      </c>
      <c r="C467" s="13" t="s">
        <v>253</v>
      </c>
      <c r="D467" s="67"/>
      <c r="E467" s="215">
        <v>135</v>
      </c>
      <c r="F467" t="s">
        <v>337</v>
      </c>
      <c r="G467" t="s">
        <v>144</v>
      </c>
      <c r="H467" s="68" t="s">
        <v>771</v>
      </c>
      <c r="J467" s="214" t="s">
        <v>772</v>
      </c>
      <c r="K467" s="17" t="s">
        <v>773</v>
      </c>
      <c r="L467" s="6" t="s">
        <v>17</v>
      </c>
    </row>
    <row r="468" spans="1:12" ht="12.95" customHeight="1" x14ac:dyDescent="0.2">
      <c r="A468" t="s">
        <v>1408</v>
      </c>
      <c r="B468" s="8" t="s">
        <v>1655</v>
      </c>
      <c r="C468" s="13"/>
      <c r="D468" s="92"/>
      <c r="E468" s="11"/>
      <c r="G468" t="s">
        <v>1656</v>
      </c>
      <c r="H468" s="68"/>
      <c r="J468" s="214"/>
      <c r="K468" s="102"/>
      <c r="L468" s="6"/>
    </row>
    <row r="469" spans="1:12" ht="12.95" customHeight="1" x14ac:dyDescent="0.2">
      <c r="A469" s="8" t="s">
        <v>774</v>
      </c>
      <c r="B469" s="8" t="s">
        <v>775</v>
      </c>
      <c r="C469" s="13" t="s">
        <v>100</v>
      </c>
      <c r="D469" s="30"/>
      <c r="E469" s="215">
        <v>189</v>
      </c>
      <c r="F469" t="s">
        <v>12</v>
      </c>
      <c r="G469" t="s">
        <v>669</v>
      </c>
      <c r="H469" s="11" t="s">
        <v>21</v>
      </c>
      <c r="J469" s="218">
        <v>21</v>
      </c>
      <c r="K469" s="17" t="s">
        <v>1312</v>
      </c>
      <c r="L469" s="17" t="s">
        <v>255</v>
      </c>
    </row>
    <row r="470" spans="1:12" ht="12.95" customHeight="1" x14ac:dyDescent="0.2">
      <c r="A470" s="8" t="s">
        <v>776</v>
      </c>
      <c r="B470" s="8" t="s">
        <v>777</v>
      </c>
      <c r="C470" s="13"/>
      <c r="D470" s="8"/>
      <c r="E470" s="215">
        <v>67</v>
      </c>
      <c r="F470" s="10" t="s">
        <v>778</v>
      </c>
      <c r="G470" t="s">
        <v>245</v>
      </c>
      <c r="J470" s="218">
        <v>31</v>
      </c>
      <c r="K470" s="84" t="s">
        <v>1309</v>
      </c>
      <c r="L470" s="102" t="s">
        <v>1072</v>
      </c>
    </row>
    <row r="471" spans="1:12" ht="12.95" customHeight="1" x14ac:dyDescent="0.2">
      <c r="A471" s="8" t="s">
        <v>779</v>
      </c>
      <c r="B471" s="8" t="s">
        <v>780</v>
      </c>
      <c r="C471" s="13"/>
      <c r="D471" s="8"/>
      <c r="E471" s="11"/>
      <c r="F471" s="86" t="s">
        <v>25</v>
      </c>
      <c r="G471" t="s">
        <v>321</v>
      </c>
      <c r="H471" s="3" t="s">
        <v>21</v>
      </c>
      <c r="I471" s="102">
        <v>23</v>
      </c>
      <c r="J471" s="218">
        <v>26</v>
      </c>
      <c r="K471" s="84" t="s">
        <v>926</v>
      </c>
    </row>
    <row r="472" spans="1:12" ht="12.95" customHeight="1" x14ac:dyDescent="0.2">
      <c r="A472" s="8" t="s">
        <v>781</v>
      </c>
      <c r="B472" s="8" t="s">
        <v>782</v>
      </c>
      <c r="C472" s="13"/>
      <c r="E472" s="215">
        <v>216</v>
      </c>
      <c r="F472" s="86" t="s">
        <v>12</v>
      </c>
      <c r="G472" s="10" t="s">
        <v>168</v>
      </c>
      <c r="H472" s="3" t="s">
        <v>58</v>
      </c>
      <c r="I472" s="102">
        <v>13</v>
      </c>
      <c r="J472" s="214">
        <v>69</v>
      </c>
      <c r="K472" s="84" t="s">
        <v>1312</v>
      </c>
      <c r="L472" s="6" t="s">
        <v>17</v>
      </c>
    </row>
    <row r="473" spans="1:12" ht="12.95" customHeight="1" x14ac:dyDescent="0.2">
      <c r="A473" s="8" t="s">
        <v>783</v>
      </c>
      <c r="B473" s="8" t="s">
        <v>784</v>
      </c>
      <c r="C473" s="2"/>
      <c r="D473" s="8"/>
      <c r="E473" s="215">
        <v>216</v>
      </c>
      <c r="F473" s="86" t="s">
        <v>1004</v>
      </c>
      <c r="G473" s="10" t="s">
        <v>168</v>
      </c>
      <c r="J473" s="215">
        <v>68</v>
      </c>
      <c r="K473" s="17" t="s">
        <v>1304</v>
      </c>
    </row>
    <row r="474" spans="1:12" ht="12.95" customHeight="1" x14ac:dyDescent="0.2">
      <c r="A474" s="8" t="s">
        <v>432</v>
      </c>
      <c r="B474" s="8" t="s">
        <v>785</v>
      </c>
      <c r="C474" s="2"/>
      <c r="D474" s="8"/>
      <c r="E474" s="218">
        <v>151</v>
      </c>
      <c r="F474" s="10" t="s">
        <v>86</v>
      </c>
      <c r="G474" s="10" t="s">
        <v>786</v>
      </c>
      <c r="H474" s="3" t="s">
        <v>222</v>
      </c>
      <c r="J474" s="214">
        <v>31</v>
      </c>
      <c r="K474" s="84" t="s">
        <v>1309</v>
      </c>
      <c r="L474" s="84" t="s">
        <v>1071</v>
      </c>
    </row>
    <row r="475" spans="1:12" ht="12.95" customHeight="1" x14ac:dyDescent="0.2">
      <c r="A475" s="8" t="s">
        <v>787</v>
      </c>
      <c r="B475" s="8" t="s">
        <v>788</v>
      </c>
      <c r="C475" s="13"/>
      <c r="D475" s="8"/>
      <c r="E475" s="218">
        <v>119</v>
      </c>
      <c r="F475" s="10"/>
      <c r="G475" s="10" t="s">
        <v>787</v>
      </c>
      <c r="H475" s="3"/>
      <c r="I475" s="102">
        <v>16</v>
      </c>
      <c r="J475" s="218">
        <v>56</v>
      </c>
      <c r="K475" s="6"/>
      <c r="L475" s="6"/>
    </row>
    <row r="476" spans="1:12" ht="12.95" customHeight="1" x14ac:dyDescent="0.2">
      <c r="A476" s="8" t="s">
        <v>1433</v>
      </c>
      <c r="B476" s="8" t="s">
        <v>789</v>
      </c>
      <c r="C476" s="13" t="s">
        <v>76</v>
      </c>
      <c r="D476" s="69"/>
      <c r="E476" s="11"/>
      <c r="F476" s="10" t="s">
        <v>25</v>
      </c>
      <c r="G476" s="10" t="s">
        <v>790</v>
      </c>
      <c r="H476" s="11" t="s">
        <v>21</v>
      </c>
      <c r="J476" s="215">
        <v>18</v>
      </c>
      <c r="K476" s="84" t="s">
        <v>400</v>
      </c>
      <c r="L476" s="84" t="s">
        <v>1071</v>
      </c>
    </row>
    <row r="477" spans="1:12" ht="12.95" customHeight="1" x14ac:dyDescent="0.2">
      <c r="A477" t="s">
        <v>975</v>
      </c>
      <c r="B477" t="s">
        <v>976</v>
      </c>
      <c r="C477" s="13"/>
      <c r="D477" s="92"/>
      <c r="E477" s="11"/>
      <c r="F477" s="10"/>
      <c r="G477" s="10"/>
      <c r="K477" s="90"/>
      <c r="L477" s="88"/>
    </row>
    <row r="478" spans="1:12" ht="12.95" customHeight="1" x14ac:dyDescent="0.2">
      <c r="A478" s="8" t="s">
        <v>791</v>
      </c>
      <c r="B478" s="8" t="s">
        <v>1436</v>
      </c>
      <c r="C478" s="13" t="s">
        <v>792</v>
      </c>
      <c r="D478" s="70"/>
      <c r="E478" s="215">
        <v>185</v>
      </c>
      <c r="F478" s="86" t="s">
        <v>12</v>
      </c>
      <c r="G478" t="s">
        <v>695</v>
      </c>
      <c r="H478" s="3" t="s">
        <v>21</v>
      </c>
      <c r="J478" s="218">
        <v>20</v>
      </c>
      <c r="K478" s="6" t="s">
        <v>417</v>
      </c>
      <c r="L478" s="84" t="s">
        <v>1071</v>
      </c>
    </row>
    <row r="479" spans="1:12" ht="12.95" customHeight="1" x14ac:dyDescent="0.2">
      <c r="A479" s="8" t="s">
        <v>793</v>
      </c>
      <c r="B479" s="8" t="s">
        <v>794</v>
      </c>
      <c r="C479" s="13" t="s">
        <v>76</v>
      </c>
      <c r="D479" s="20"/>
      <c r="E479" s="11"/>
      <c r="F479" t="s">
        <v>1411</v>
      </c>
      <c r="G479" t="s">
        <v>486</v>
      </c>
      <c r="H479" s="11" t="s">
        <v>26</v>
      </c>
      <c r="J479" s="215">
        <v>15</v>
      </c>
      <c r="K479" s="17" t="s">
        <v>1309</v>
      </c>
      <c r="L479" s="6" t="s">
        <v>17</v>
      </c>
    </row>
    <row r="480" spans="1:12" ht="12.95" customHeight="1" x14ac:dyDescent="0.2">
      <c r="A480" s="8" t="s">
        <v>1373</v>
      </c>
      <c r="B480" s="8" t="s">
        <v>1374</v>
      </c>
      <c r="C480" s="13"/>
      <c r="D480" s="92"/>
      <c r="E480" s="11"/>
      <c r="F480" t="s">
        <v>12</v>
      </c>
      <c r="G480" t="s">
        <v>20</v>
      </c>
      <c r="J480" s="213">
        <v>25</v>
      </c>
      <c r="K480" s="102" t="s">
        <v>115</v>
      </c>
      <c r="L480" s="84" t="s">
        <v>159</v>
      </c>
    </row>
    <row r="481" spans="1:12" ht="12.95" customHeight="1" x14ac:dyDescent="0.2">
      <c r="A481" t="s">
        <v>795</v>
      </c>
      <c r="B481" s="8" t="s">
        <v>796</v>
      </c>
      <c r="C481" s="13"/>
      <c r="D481" s="30"/>
      <c r="E481" s="11"/>
      <c r="F481" s="10" t="s">
        <v>12</v>
      </c>
      <c r="G481" s="10" t="s">
        <v>20</v>
      </c>
      <c r="H481" s="3" t="s">
        <v>21</v>
      </c>
      <c r="J481" s="218">
        <v>23</v>
      </c>
      <c r="K481" s="35" t="s">
        <v>400</v>
      </c>
      <c r="L481" s="6" t="s">
        <v>17</v>
      </c>
    </row>
    <row r="482" spans="1:12" ht="12.95" customHeight="1" x14ac:dyDescent="0.2">
      <c r="A482" s="8" t="s">
        <v>797</v>
      </c>
      <c r="B482" s="8" t="s">
        <v>798</v>
      </c>
      <c r="C482" s="2"/>
      <c r="D482" s="8"/>
      <c r="E482" s="11"/>
      <c r="F482" s="10" t="s">
        <v>301</v>
      </c>
      <c r="G482" s="10" t="s">
        <v>221</v>
      </c>
      <c r="H482" s="3"/>
      <c r="J482" s="218">
        <v>30</v>
      </c>
      <c r="K482" s="84" t="s">
        <v>1309</v>
      </c>
      <c r="L482" s="6"/>
    </row>
    <row r="483" spans="1:12" ht="12.95" customHeight="1" x14ac:dyDescent="0.2">
      <c r="A483" s="8" t="s">
        <v>799</v>
      </c>
      <c r="B483" s="8" t="s">
        <v>800</v>
      </c>
      <c r="C483" s="2"/>
      <c r="D483" s="8"/>
      <c r="E483" s="11"/>
      <c r="F483" t="s">
        <v>153</v>
      </c>
      <c r="G483" t="s">
        <v>73</v>
      </c>
      <c r="I483" s="102">
        <v>4</v>
      </c>
      <c r="J483" s="233" t="s">
        <v>1651</v>
      </c>
      <c r="L483" s="17" t="s">
        <v>159</v>
      </c>
    </row>
    <row r="484" spans="1:12" ht="12.95" customHeight="1" x14ac:dyDescent="0.2">
      <c r="A484" s="8" t="s">
        <v>801</v>
      </c>
      <c r="B484" s="8" t="s">
        <v>802</v>
      </c>
      <c r="C484" s="13"/>
      <c r="D484" s="71"/>
      <c r="E484" s="215">
        <v>171</v>
      </c>
      <c r="F484" t="s">
        <v>25</v>
      </c>
      <c r="G484" s="10" t="s">
        <v>803</v>
      </c>
      <c r="H484" s="3" t="s">
        <v>21</v>
      </c>
      <c r="I484" s="6"/>
      <c r="J484" s="215">
        <v>20</v>
      </c>
      <c r="K484" s="102" t="s">
        <v>1314</v>
      </c>
      <c r="L484" s="6" t="s">
        <v>17</v>
      </c>
    </row>
    <row r="485" spans="1:12" ht="12.95" customHeight="1" x14ac:dyDescent="0.2">
      <c r="A485" t="s">
        <v>804</v>
      </c>
      <c r="B485" s="8" t="s">
        <v>805</v>
      </c>
      <c r="C485" s="13" t="s">
        <v>806</v>
      </c>
      <c r="D485" s="72"/>
      <c r="E485" s="11"/>
      <c r="F485" t="s">
        <v>12</v>
      </c>
      <c r="G485" s="10" t="s">
        <v>20</v>
      </c>
      <c r="H485" s="178" t="s">
        <v>21</v>
      </c>
      <c r="I485" s="6"/>
      <c r="J485" s="218">
        <v>26</v>
      </c>
      <c r="K485" s="35" t="s">
        <v>400</v>
      </c>
      <c r="L485" s="17" t="s">
        <v>1575</v>
      </c>
    </row>
    <row r="486" spans="1:12" ht="12.95" customHeight="1" x14ac:dyDescent="0.2">
      <c r="A486" s="8" t="s">
        <v>807</v>
      </c>
      <c r="B486" s="8" t="s">
        <v>808</v>
      </c>
      <c r="C486" s="13"/>
      <c r="D486" s="8"/>
      <c r="E486" s="215">
        <v>112</v>
      </c>
      <c r="F486" t="s">
        <v>1004</v>
      </c>
      <c r="G486" s="10" t="s">
        <v>809</v>
      </c>
      <c r="H486" s="178" t="s">
        <v>1554</v>
      </c>
      <c r="I486" s="6"/>
      <c r="J486" s="215">
        <v>40</v>
      </c>
      <c r="K486" s="17" t="s">
        <v>810</v>
      </c>
      <c r="L486" s="17" t="s">
        <v>1067</v>
      </c>
    </row>
    <row r="487" spans="1:12" ht="12.95" customHeight="1" x14ac:dyDescent="0.2">
      <c r="A487" t="s">
        <v>318</v>
      </c>
      <c r="B487" s="8" t="s">
        <v>859</v>
      </c>
      <c r="C487" s="13"/>
      <c r="D487" s="8"/>
      <c r="E487" s="11"/>
      <c r="G487" s="86" t="s">
        <v>318</v>
      </c>
      <c r="H487" s="178"/>
      <c r="I487" s="6"/>
      <c r="J487" s="213">
        <v>37</v>
      </c>
      <c r="K487" s="102"/>
      <c r="L487" s="102" t="s">
        <v>241</v>
      </c>
    </row>
    <row r="488" spans="1:12" ht="12.95" customHeight="1" x14ac:dyDescent="0.2">
      <c r="A488" t="s">
        <v>1086</v>
      </c>
      <c r="B488" s="8" t="s">
        <v>1101</v>
      </c>
      <c r="C488" s="13"/>
      <c r="D488" s="8"/>
      <c r="E488" s="11"/>
      <c r="G488" s="86" t="s">
        <v>91</v>
      </c>
      <c r="H488" s="3"/>
      <c r="I488" s="6"/>
      <c r="K488" s="102"/>
      <c r="L488" s="102"/>
    </row>
    <row r="489" spans="1:12" ht="12.95" customHeight="1" x14ac:dyDescent="0.2">
      <c r="A489" s="8" t="s">
        <v>811</v>
      </c>
      <c r="B489" s="8" t="s">
        <v>173</v>
      </c>
      <c r="C489" s="13"/>
      <c r="D489" s="8"/>
      <c r="E489" s="215">
        <v>182</v>
      </c>
      <c r="F489" s="10" t="s">
        <v>132</v>
      </c>
      <c r="G489" s="10" t="s">
        <v>812</v>
      </c>
      <c r="H489" s="3" t="s">
        <v>21</v>
      </c>
      <c r="J489" s="218">
        <v>18</v>
      </c>
      <c r="K489" s="84" t="s">
        <v>400</v>
      </c>
      <c r="L489" s="84" t="s">
        <v>1071</v>
      </c>
    </row>
    <row r="490" spans="1:12" ht="12.95" customHeight="1" x14ac:dyDescent="0.2">
      <c r="A490" s="8" t="s">
        <v>338</v>
      </c>
      <c r="B490" s="8" t="s">
        <v>813</v>
      </c>
      <c r="C490" s="13"/>
      <c r="D490" s="8"/>
      <c r="E490" s="215">
        <v>125</v>
      </c>
      <c r="F490" t="s">
        <v>25</v>
      </c>
      <c r="G490" s="10" t="s">
        <v>687</v>
      </c>
      <c r="H490" s="63"/>
      <c r="I490" s="64"/>
      <c r="J490" s="215">
        <v>23</v>
      </c>
      <c r="K490" s="84" t="s">
        <v>400</v>
      </c>
    </row>
    <row r="491" spans="1:12" ht="12.95" customHeight="1" x14ac:dyDescent="0.2">
      <c r="A491" s="8" t="s">
        <v>321</v>
      </c>
      <c r="B491" s="8" t="s">
        <v>814</v>
      </c>
      <c r="C491" s="2" t="s">
        <v>253</v>
      </c>
      <c r="D491" s="134"/>
      <c r="E491" s="215">
        <v>156</v>
      </c>
      <c r="F491" s="10" t="s">
        <v>86</v>
      </c>
      <c r="G491" s="73" t="s">
        <v>321</v>
      </c>
      <c r="H491" s="3" t="s">
        <v>815</v>
      </c>
      <c r="I491" s="64"/>
      <c r="J491" s="218">
        <v>25</v>
      </c>
      <c r="K491" s="84" t="s">
        <v>1309</v>
      </c>
      <c r="L491" s="6" t="s">
        <v>17</v>
      </c>
    </row>
    <row r="492" spans="1:12" ht="12.95" customHeight="1" x14ac:dyDescent="0.2">
      <c r="A492" s="8" t="s">
        <v>1164</v>
      </c>
      <c r="B492" s="38" t="s">
        <v>1165</v>
      </c>
      <c r="C492" s="2"/>
      <c r="D492" s="212"/>
      <c r="E492" s="11"/>
      <c r="F492" s="10"/>
      <c r="G492" s="149" t="s">
        <v>507</v>
      </c>
      <c r="H492" s="3"/>
      <c r="I492" s="64"/>
      <c r="J492" s="214"/>
      <c r="K492" s="6"/>
      <c r="L492" s="6"/>
    </row>
    <row r="493" spans="1:12" ht="12.95" customHeight="1" x14ac:dyDescent="0.2">
      <c r="A493" t="s">
        <v>1631</v>
      </c>
      <c r="B493" s="8" t="s">
        <v>1632</v>
      </c>
      <c r="C493" s="2"/>
      <c r="D493" s="212"/>
      <c r="E493" s="11"/>
      <c r="F493" s="86" t="s">
        <v>12</v>
      </c>
      <c r="G493" s="149" t="s">
        <v>44</v>
      </c>
      <c r="H493" s="178" t="s">
        <v>21</v>
      </c>
      <c r="I493" s="64"/>
      <c r="J493" s="214">
        <v>47</v>
      </c>
      <c r="K493" s="84" t="s">
        <v>400</v>
      </c>
      <c r="L493" s="84" t="s">
        <v>241</v>
      </c>
    </row>
    <row r="494" spans="1:12" ht="12.95" customHeight="1" x14ac:dyDescent="0.2">
      <c r="A494" t="s">
        <v>1629</v>
      </c>
      <c r="B494" s="8" t="s">
        <v>1630</v>
      </c>
      <c r="C494" s="2"/>
      <c r="D494" s="212"/>
      <c r="E494" s="11"/>
      <c r="F494" s="86" t="s">
        <v>43</v>
      </c>
      <c r="G494" s="149" t="s">
        <v>96</v>
      </c>
      <c r="H494" s="178" t="s">
        <v>66</v>
      </c>
      <c r="I494" s="64"/>
      <c r="J494" s="214">
        <v>47</v>
      </c>
      <c r="K494" s="84" t="s">
        <v>1309</v>
      </c>
      <c r="L494" s="84" t="s">
        <v>241</v>
      </c>
    </row>
    <row r="495" spans="1:12" ht="12.95" customHeight="1" x14ac:dyDescent="0.2">
      <c r="A495" s="8" t="s">
        <v>211</v>
      </c>
      <c r="B495" s="8" t="s">
        <v>977</v>
      </c>
      <c r="C495" s="2"/>
      <c r="D495" s="212"/>
      <c r="E495" s="11"/>
      <c r="F495" s="86" t="s">
        <v>25</v>
      </c>
      <c r="G495" s="149" t="s">
        <v>211</v>
      </c>
      <c r="H495" s="3"/>
      <c r="I495" s="64">
        <v>19</v>
      </c>
      <c r="J495" s="214">
        <v>29</v>
      </c>
      <c r="K495" s="84" t="s">
        <v>400</v>
      </c>
      <c r="L495" s="6"/>
    </row>
    <row r="496" spans="1:12" ht="12.95" customHeight="1" x14ac:dyDescent="0.2">
      <c r="A496" s="8" t="s">
        <v>1350</v>
      </c>
      <c r="B496" s="8" t="s">
        <v>1351</v>
      </c>
      <c r="C496" s="2"/>
      <c r="D496" s="8"/>
      <c r="E496" s="11"/>
      <c r="F496" s="86" t="s">
        <v>25</v>
      </c>
      <c r="G496" s="149" t="s">
        <v>31</v>
      </c>
      <c r="H496" s="3"/>
      <c r="I496" s="64">
        <v>22</v>
      </c>
      <c r="J496" s="214">
        <v>36</v>
      </c>
      <c r="K496" s="84" t="s">
        <v>400</v>
      </c>
      <c r="L496" s="84" t="s">
        <v>235</v>
      </c>
    </row>
    <row r="497" spans="1:12" ht="12.95" customHeight="1" x14ac:dyDescent="0.2">
      <c r="A497" s="8" t="s">
        <v>816</v>
      </c>
      <c r="B497" s="38" t="s">
        <v>817</v>
      </c>
      <c r="C497" s="2"/>
      <c r="D497" s="136"/>
      <c r="E497" s="218">
        <v>58</v>
      </c>
      <c r="F497" s="86" t="s">
        <v>25</v>
      </c>
      <c r="G497" s="73" t="s">
        <v>44</v>
      </c>
      <c r="H497" s="3"/>
      <c r="I497" s="102">
        <v>29</v>
      </c>
      <c r="J497" s="214">
        <v>40</v>
      </c>
      <c r="K497" s="84" t="s">
        <v>1181</v>
      </c>
      <c r="L497" s="84" t="s">
        <v>610</v>
      </c>
    </row>
    <row r="498" spans="1:12" ht="12.95" customHeight="1" x14ac:dyDescent="0.2">
      <c r="A498" t="s">
        <v>818</v>
      </c>
      <c r="B498" s="8" t="s">
        <v>819</v>
      </c>
      <c r="C498" s="13"/>
      <c r="D498" s="8"/>
      <c r="E498" s="11"/>
      <c r="F498" s="10"/>
      <c r="G498" s="73" t="s">
        <v>820</v>
      </c>
      <c r="H498" s="3"/>
      <c r="I498" s="64"/>
      <c r="J498" s="214"/>
      <c r="K498" s="6"/>
      <c r="L498" s="6"/>
    </row>
    <row r="499" spans="1:12" ht="12.95" customHeight="1" x14ac:dyDescent="0.2">
      <c r="A499" t="s">
        <v>821</v>
      </c>
      <c r="B499" s="8" t="s">
        <v>822</v>
      </c>
      <c r="C499" s="13"/>
      <c r="D499" s="8"/>
      <c r="E499" s="11"/>
      <c r="F499" s="86" t="s">
        <v>43</v>
      </c>
      <c r="G499" s="73" t="s">
        <v>63</v>
      </c>
      <c r="H499" s="63" t="s">
        <v>66</v>
      </c>
      <c r="I499" s="64"/>
      <c r="J499" s="213">
        <v>50</v>
      </c>
      <c r="K499" s="17" t="s">
        <v>115</v>
      </c>
      <c r="L499" s="17" t="s">
        <v>1071</v>
      </c>
    </row>
    <row r="500" spans="1:12" ht="12.95" customHeight="1" x14ac:dyDescent="0.2">
      <c r="A500" t="s">
        <v>1449</v>
      </c>
      <c r="B500" s="8" t="s">
        <v>1450</v>
      </c>
      <c r="C500" s="13"/>
      <c r="D500" s="8"/>
      <c r="E500" s="11"/>
      <c r="F500" t="s">
        <v>43</v>
      </c>
      <c r="G500" s="149" t="s">
        <v>637</v>
      </c>
      <c r="H500" s="11" t="s">
        <v>21</v>
      </c>
      <c r="I500" s="64"/>
      <c r="J500" s="213" t="s">
        <v>1451</v>
      </c>
      <c r="K500" s="84" t="s">
        <v>400</v>
      </c>
      <c r="L500" s="102" t="s">
        <v>1071</v>
      </c>
    </row>
    <row r="501" spans="1:12" ht="12.95" customHeight="1" x14ac:dyDescent="0.2">
      <c r="A501" s="8" t="s">
        <v>823</v>
      </c>
      <c r="B501" s="8" t="s">
        <v>1100</v>
      </c>
      <c r="C501" s="13"/>
      <c r="D501" s="21"/>
      <c r="E501" s="11"/>
      <c r="F501" t="s">
        <v>25</v>
      </c>
      <c r="G501" s="86" t="s">
        <v>231</v>
      </c>
      <c r="I501" s="102">
        <v>13</v>
      </c>
      <c r="J501" s="218">
        <v>40</v>
      </c>
      <c r="K501" s="82" t="s">
        <v>1309</v>
      </c>
      <c r="L501" s="102" t="s">
        <v>1067</v>
      </c>
    </row>
    <row r="502" spans="1:12" ht="12.95" customHeight="1" x14ac:dyDescent="0.2">
      <c r="A502" s="8" t="s">
        <v>824</v>
      </c>
      <c r="B502" s="8" t="s">
        <v>607</v>
      </c>
      <c r="C502" s="13" t="s">
        <v>42</v>
      </c>
      <c r="D502" s="141"/>
      <c r="E502" s="218">
        <v>145</v>
      </c>
      <c r="G502" s="10" t="s">
        <v>91</v>
      </c>
      <c r="I502" s="102">
        <v>24</v>
      </c>
      <c r="J502" s="218">
        <v>33</v>
      </c>
      <c r="L502" s="6"/>
    </row>
    <row r="503" spans="1:12" ht="12.95" customHeight="1" x14ac:dyDescent="0.2">
      <c r="A503" t="s">
        <v>1676</v>
      </c>
      <c r="B503" s="8" t="s">
        <v>1677</v>
      </c>
      <c r="C503" s="13"/>
      <c r="D503" s="212"/>
      <c r="E503" s="3"/>
      <c r="G503" s="10"/>
      <c r="J503" s="214"/>
      <c r="K503" s="102"/>
      <c r="L503" s="6"/>
    </row>
    <row r="504" spans="1:12" ht="12.95" customHeight="1" x14ac:dyDescent="0.2">
      <c r="A504" s="8" t="s">
        <v>978</v>
      </c>
      <c r="B504" s="8" t="s">
        <v>979</v>
      </c>
      <c r="C504" s="13"/>
      <c r="D504" s="212"/>
      <c r="E504" s="3"/>
      <c r="G504" s="86" t="s">
        <v>1097</v>
      </c>
      <c r="J504" s="214"/>
      <c r="K504" s="90"/>
      <c r="L504" s="6"/>
    </row>
    <row r="505" spans="1:12" ht="12.95" customHeight="1" x14ac:dyDescent="0.2">
      <c r="A505" t="s">
        <v>1654</v>
      </c>
      <c r="B505" s="8" t="s">
        <v>1467</v>
      </c>
      <c r="C505" s="13"/>
      <c r="D505" s="8"/>
      <c r="E505" s="3"/>
      <c r="F505" t="s">
        <v>12</v>
      </c>
      <c r="G505" s="86" t="s">
        <v>113</v>
      </c>
      <c r="H505" s="11" t="s">
        <v>21</v>
      </c>
      <c r="J505" s="233" t="s">
        <v>1468</v>
      </c>
      <c r="K505" s="102" t="s">
        <v>115</v>
      </c>
      <c r="L505" s="84" t="s">
        <v>1067</v>
      </c>
    </row>
    <row r="506" spans="1:12" ht="12.95" customHeight="1" x14ac:dyDescent="0.2">
      <c r="A506" s="8" t="s">
        <v>825</v>
      </c>
      <c r="B506" s="8" t="s">
        <v>826</v>
      </c>
      <c r="C506" s="13"/>
      <c r="D506" s="8"/>
      <c r="E506" s="11"/>
      <c r="F506" t="s">
        <v>25</v>
      </c>
      <c r="G506" t="s">
        <v>44</v>
      </c>
      <c r="J506" s="215">
        <v>28</v>
      </c>
      <c r="K506" s="84" t="s">
        <v>400</v>
      </c>
      <c r="L506" s="84" t="s">
        <v>1071</v>
      </c>
    </row>
    <row r="507" spans="1:12" ht="12.95" customHeight="1" x14ac:dyDescent="0.2">
      <c r="A507" s="8" t="s">
        <v>827</v>
      </c>
      <c r="B507" s="8" t="s">
        <v>828</v>
      </c>
      <c r="C507" s="2"/>
      <c r="D507" s="74"/>
      <c r="E507" s="3" t="s">
        <v>829</v>
      </c>
      <c r="F507" t="s">
        <v>12</v>
      </c>
      <c r="G507" t="s">
        <v>81</v>
      </c>
      <c r="H507" s="11" t="s">
        <v>21</v>
      </c>
      <c r="J507" s="215">
        <v>17</v>
      </c>
      <c r="K507" s="17" t="s">
        <v>417</v>
      </c>
      <c r="L507" s="84" t="s">
        <v>1071</v>
      </c>
    </row>
    <row r="508" spans="1:12" ht="12.95" customHeight="1" x14ac:dyDescent="0.2">
      <c r="A508" s="8" t="s">
        <v>830</v>
      </c>
      <c r="B508" s="8" t="s">
        <v>831</v>
      </c>
      <c r="C508" s="2"/>
      <c r="D508" s="8"/>
      <c r="E508" s="215">
        <v>79</v>
      </c>
      <c r="F508" t="s">
        <v>86</v>
      </c>
      <c r="G508" t="s">
        <v>832</v>
      </c>
      <c r="H508" s="11" t="s">
        <v>21</v>
      </c>
      <c r="J508" s="213">
        <v>80</v>
      </c>
      <c r="K508" s="17" t="s">
        <v>1313</v>
      </c>
      <c r="L508" s="6" t="s">
        <v>17</v>
      </c>
    </row>
    <row r="509" spans="1:12" ht="12.95" customHeight="1" x14ac:dyDescent="0.2">
      <c r="A509" s="8" t="s">
        <v>833</v>
      </c>
      <c r="B509" s="8" t="s">
        <v>834</v>
      </c>
      <c r="C509" s="13"/>
      <c r="D509" s="8"/>
      <c r="E509" s="11"/>
      <c r="F509" t="s">
        <v>25</v>
      </c>
      <c r="G509" t="s">
        <v>835</v>
      </c>
      <c r="H509" s="11" t="s">
        <v>21</v>
      </c>
      <c r="J509" s="215">
        <v>35</v>
      </c>
      <c r="K509" s="17" t="s">
        <v>836</v>
      </c>
      <c r="L509" s="84" t="s">
        <v>1071</v>
      </c>
    </row>
    <row r="510" spans="1:12" ht="12.95" customHeight="1" x14ac:dyDescent="0.2">
      <c r="A510" s="8" t="s">
        <v>837</v>
      </c>
      <c r="B510" s="8" t="s">
        <v>838</v>
      </c>
      <c r="C510" s="13"/>
      <c r="D510" s="8"/>
      <c r="E510" s="11"/>
      <c r="F510" t="s">
        <v>132</v>
      </c>
      <c r="G510" t="s">
        <v>209</v>
      </c>
      <c r="H510" s="11" t="s">
        <v>21</v>
      </c>
      <c r="J510" s="215">
        <v>53</v>
      </c>
      <c r="K510" s="17" t="s">
        <v>925</v>
      </c>
      <c r="L510" s="84" t="s">
        <v>1071</v>
      </c>
    </row>
    <row r="511" spans="1:12" ht="12.95" customHeight="1" x14ac:dyDescent="0.2">
      <c r="A511" s="8" t="s">
        <v>839</v>
      </c>
      <c r="B511" s="8" t="s">
        <v>840</v>
      </c>
      <c r="C511" s="13"/>
      <c r="D511" s="8"/>
      <c r="E511" s="11"/>
      <c r="F511" t="s">
        <v>132</v>
      </c>
      <c r="G511" t="s">
        <v>231</v>
      </c>
      <c r="H511" s="11" t="s">
        <v>21</v>
      </c>
      <c r="J511" s="215">
        <v>40</v>
      </c>
      <c r="K511" s="17" t="s">
        <v>1309</v>
      </c>
      <c r="L511" s="102" t="s">
        <v>1072</v>
      </c>
    </row>
    <row r="512" spans="1:12" ht="12.95" customHeight="1" x14ac:dyDescent="0.2">
      <c r="A512" t="s">
        <v>841</v>
      </c>
      <c r="B512" s="8" t="s">
        <v>842</v>
      </c>
      <c r="C512" s="13" t="s">
        <v>1144</v>
      </c>
      <c r="D512" s="75"/>
      <c r="E512" s="11"/>
      <c r="G512" s="10" t="s">
        <v>843</v>
      </c>
    </row>
    <row r="513" spans="1:12" ht="12.95" customHeight="1" x14ac:dyDescent="0.2">
      <c r="A513" s="8" t="s">
        <v>844</v>
      </c>
      <c r="B513" s="8" t="s">
        <v>845</v>
      </c>
      <c r="C513" s="13"/>
      <c r="D513" s="43"/>
      <c r="E513" s="11"/>
      <c r="G513" s="86" t="s">
        <v>96</v>
      </c>
    </row>
    <row r="514" spans="1:12" ht="12.95" customHeight="1" x14ac:dyDescent="0.2">
      <c r="A514" s="8" t="s">
        <v>846</v>
      </c>
      <c r="B514" s="8" t="s">
        <v>847</v>
      </c>
      <c r="C514" s="13" t="s">
        <v>848</v>
      </c>
      <c r="D514" s="76"/>
      <c r="E514" s="215">
        <v>114</v>
      </c>
      <c r="F514" t="s">
        <v>43</v>
      </c>
      <c r="G514" t="s">
        <v>91</v>
      </c>
      <c r="H514" s="11" t="s">
        <v>21</v>
      </c>
      <c r="J514" s="213">
        <v>30</v>
      </c>
      <c r="K514" s="17" t="s">
        <v>1312</v>
      </c>
      <c r="L514" s="6" t="s">
        <v>17</v>
      </c>
    </row>
    <row r="515" spans="1:12" ht="12.95" customHeight="1" x14ac:dyDescent="0.2">
      <c r="A515" s="8" t="s">
        <v>849</v>
      </c>
      <c r="B515" s="8" t="s">
        <v>850</v>
      </c>
      <c r="C515" s="13" t="s">
        <v>48</v>
      </c>
      <c r="D515" s="77"/>
      <c r="E515" s="215">
        <v>206</v>
      </c>
      <c r="F515" t="s">
        <v>12</v>
      </c>
      <c r="G515" t="s">
        <v>31</v>
      </c>
      <c r="H515" s="11" t="s">
        <v>21</v>
      </c>
      <c r="J515" s="218">
        <v>25</v>
      </c>
      <c r="K515" s="84" t="s">
        <v>400</v>
      </c>
      <c r="L515" s="84" t="s">
        <v>1071</v>
      </c>
    </row>
    <row r="516" spans="1:12" ht="12.95" customHeight="1" x14ac:dyDescent="0.2">
      <c r="A516" s="10" t="s">
        <v>851</v>
      </c>
      <c r="B516" s="8" t="s">
        <v>852</v>
      </c>
      <c r="C516" s="13"/>
      <c r="D516" s="8"/>
      <c r="E516" s="215">
        <v>134</v>
      </c>
      <c r="F516" t="s">
        <v>86</v>
      </c>
      <c r="G516" s="86" t="s">
        <v>998</v>
      </c>
      <c r="H516" s="11" t="s">
        <v>761</v>
      </c>
      <c r="J516" s="213">
        <v>19</v>
      </c>
      <c r="K516" s="17" t="s">
        <v>1309</v>
      </c>
      <c r="L516" s="6" t="s">
        <v>17</v>
      </c>
    </row>
    <row r="517" spans="1:12" ht="12.95" customHeight="1" x14ac:dyDescent="0.2">
      <c r="A517" s="8" t="s">
        <v>853</v>
      </c>
      <c r="B517" s="8" t="s">
        <v>315</v>
      </c>
      <c r="C517" s="13" t="s">
        <v>854</v>
      </c>
      <c r="D517" s="72"/>
      <c r="E517" s="226">
        <v>193</v>
      </c>
      <c r="F517" t="s">
        <v>43</v>
      </c>
      <c r="G517" t="s">
        <v>440</v>
      </c>
      <c r="H517" s="215">
        <v>3</v>
      </c>
      <c r="J517" s="213">
        <v>29</v>
      </c>
      <c r="K517" s="17" t="s">
        <v>1312</v>
      </c>
      <c r="L517" s="1" t="s">
        <v>1071</v>
      </c>
    </row>
    <row r="518" spans="1:12" ht="12.95" customHeight="1" x14ac:dyDescent="0.2">
      <c r="A518" s="10" t="s">
        <v>855</v>
      </c>
      <c r="B518" s="8" t="s">
        <v>856</v>
      </c>
      <c r="C518" s="13"/>
      <c r="D518" s="8"/>
      <c r="E518" s="11"/>
      <c r="G518" s="10" t="s">
        <v>857</v>
      </c>
      <c r="H518" s="3" t="s">
        <v>21</v>
      </c>
      <c r="J518" s="218">
        <v>37</v>
      </c>
      <c r="K518" s="84" t="s">
        <v>1309</v>
      </c>
    </row>
    <row r="519" spans="1:12" ht="12.95" customHeight="1" x14ac:dyDescent="0.2">
      <c r="A519" s="8" t="s">
        <v>858</v>
      </c>
      <c r="B519" s="8" t="s">
        <v>859</v>
      </c>
      <c r="C519" s="13"/>
      <c r="D519" s="8"/>
      <c r="E519" s="218">
        <v>142</v>
      </c>
      <c r="G519" s="10" t="s">
        <v>318</v>
      </c>
      <c r="H519" s="3"/>
      <c r="I519" s="102">
        <v>8</v>
      </c>
      <c r="J519" s="218">
        <v>31</v>
      </c>
      <c r="K519" s="6"/>
    </row>
    <row r="520" spans="1:12" ht="12.95" customHeight="1" x14ac:dyDescent="0.2">
      <c r="A520" s="8" t="s">
        <v>162</v>
      </c>
      <c r="B520" s="8" t="s">
        <v>860</v>
      </c>
      <c r="C520" s="13"/>
      <c r="D520" s="8"/>
      <c r="E520" s="215">
        <v>88</v>
      </c>
      <c r="F520" t="s">
        <v>12</v>
      </c>
      <c r="G520" t="s">
        <v>162</v>
      </c>
      <c r="H520" s="11" t="s">
        <v>21</v>
      </c>
      <c r="J520" s="213">
        <v>35</v>
      </c>
      <c r="K520" s="17" t="s">
        <v>417</v>
      </c>
      <c r="L520" s="17" t="s">
        <v>1075</v>
      </c>
    </row>
    <row r="521" spans="1:12" ht="12.95" customHeight="1" x14ac:dyDescent="0.2">
      <c r="A521" s="8" t="s">
        <v>861</v>
      </c>
      <c r="B521" s="8" t="s">
        <v>862</v>
      </c>
      <c r="C521" s="2"/>
      <c r="D521" s="8"/>
      <c r="E521" s="11" t="s">
        <v>863</v>
      </c>
      <c r="F521" t="s">
        <v>25</v>
      </c>
      <c r="G521" t="s">
        <v>162</v>
      </c>
      <c r="H521" s="11" t="s">
        <v>21</v>
      </c>
      <c r="J521" s="215">
        <v>62</v>
      </c>
      <c r="K521" s="84" t="s">
        <v>400</v>
      </c>
    </row>
    <row r="522" spans="1:12" ht="12.95" customHeight="1" x14ac:dyDescent="0.2">
      <c r="A522" s="10" t="s">
        <v>1494</v>
      </c>
      <c r="B522" s="8" t="s">
        <v>1495</v>
      </c>
      <c r="C522" s="2"/>
      <c r="D522" s="8"/>
      <c r="E522" s="11"/>
      <c r="F522" t="s">
        <v>12</v>
      </c>
      <c r="G522" t="s">
        <v>162</v>
      </c>
      <c r="H522" s="11" t="s">
        <v>21</v>
      </c>
      <c r="J522" s="213" t="s">
        <v>1496</v>
      </c>
      <c r="K522" s="84" t="s">
        <v>400</v>
      </c>
      <c r="L522" s="102" t="s">
        <v>1071</v>
      </c>
    </row>
    <row r="523" spans="1:12" ht="12.95" customHeight="1" x14ac:dyDescent="0.2">
      <c r="A523" s="8" t="s">
        <v>980</v>
      </c>
      <c r="B523" s="8" t="s">
        <v>636</v>
      </c>
      <c r="C523" s="2"/>
      <c r="D523" s="8"/>
      <c r="E523" s="11"/>
      <c r="F523" t="s">
        <v>132</v>
      </c>
      <c r="G523" t="s">
        <v>637</v>
      </c>
      <c r="I523" s="102">
        <v>21</v>
      </c>
      <c r="J523" s="213">
        <v>24</v>
      </c>
      <c r="K523" s="90" t="s">
        <v>1314</v>
      </c>
      <c r="L523" s="90"/>
    </row>
    <row r="524" spans="1:12" ht="12.95" customHeight="1" x14ac:dyDescent="0.2">
      <c r="A524" s="10" t="s">
        <v>1633</v>
      </c>
      <c r="B524" s="8" t="s">
        <v>1634</v>
      </c>
      <c r="C524" s="2"/>
      <c r="D524" s="8"/>
      <c r="E524" s="11"/>
      <c r="F524" t="s">
        <v>12</v>
      </c>
      <c r="G524" t="s">
        <v>44</v>
      </c>
      <c r="H524" s="11" t="s">
        <v>21</v>
      </c>
      <c r="J524" s="213">
        <v>49</v>
      </c>
      <c r="K524" s="84" t="s">
        <v>400</v>
      </c>
      <c r="L524" s="102" t="s">
        <v>241</v>
      </c>
    </row>
    <row r="525" spans="1:12" ht="12.95" customHeight="1" x14ac:dyDescent="0.2">
      <c r="A525" t="s">
        <v>864</v>
      </c>
      <c r="B525" s="8" t="s">
        <v>865</v>
      </c>
      <c r="C525" s="13"/>
      <c r="D525" s="8"/>
      <c r="E525" s="218">
        <v>111</v>
      </c>
      <c r="G525" s="86" t="s">
        <v>927</v>
      </c>
    </row>
    <row r="526" spans="1:12" ht="12.95" customHeight="1" x14ac:dyDescent="0.2">
      <c r="A526" s="8" t="s">
        <v>866</v>
      </c>
      <c r="B526" s="8" t="s">
        <v>867</v>
      </c>
      <c r="C526" s="13" t="s">
        <v>868</v>
      </c>
      <c r="D526" s="77"/>
      <c r="E526" s="11"/>
      <c r="F526" t="s">
        <v>132</v>
      </c>
      <c r="G526" s="10" t="s">
        <v>44</v>
      </c>
      <c r="H526" s="3" t="s">
        <v>21</v>
      </c>
      <c r="I526" s="6"/>
      <c r="J526" s="215">
        <v>30</v>
      </c>
      <c r="K526" s="17" t="s">
        <v>1309</v>
      </c>
      <c r="L526" s="17" t="s">
        <v>241</v>
      </c>
    </row>
    <row r="527" spans="1:12" ht="12.95" customHeight="1" x14ac:dyDescent="0.2">
      <c r="A527" s="8" t="s">
        <v>869</v>
      </c>
      <c r="B527" s="38" t="s">
        <v>870</v>
      </c>
      <c r="C527" s="13"/>
      <c r="D527" s="8"/>
      <c r="E527" s="11"/>
      <c r="F527" t="s">
        <v>301</v>
      </c>
      <c r="G527" s="86" t="s">
        <v>221</v>
      </c>
      <c r="H527" s="3"/>
      <c r="I527" s="6">
        <v>18</v>
      </c>
      <c r="J527" s="213">
        <v>46</v>
      </c>
      <c r="K527" s="102" t="s">
        <v>1309</v>
      </c>
      <c r="L527" s="102" t="s">
        <v>241</v>
      </c>
    </row>
    <row r="528" spans="1:12" ht="12.95" customHeight="1" x14ac:dyDescent="0.2">
      <c r="A528" t="s">
        <v>1474</v>
      </c>
      <c r="B528" s="8" t="s">
        <v>1475</v>
      </c>
      <c r="C528" s="13"/>
      <c r="D528" s="8"/>
      <c r="E528" s="225"/>
      <c r="F528" t="s">
        <v>12</v>
      </c>
      <c r="G528" s="86" t="s">
        <v>440</v>
      </c>
      <c r="H528" s="230">
        <v>3</v>
      </c>
      <c r="I528" s="6"/>
      <c r="J528" s="213" t="s">
        <v>1476</v>
      </c>
      <c r="K528" s="102" t="s">
        <v>1309</v>
      </c>
      <c r="L528" s="102" t="s">
        <v>1071</v>
      </c>
    </row>
    <row r="529" spans="1:12" ht="12.95" customHeight="1" x14ac:dyDescent="0.2">
      <c r="A529" s="8" t="s">
        <v>871</v>
      </c>
      <c r="B529" s="8" t="s">
        <v>872</v>
      </c>
      <c r="C529" s="13" t="s">
        <v>806</v>
      </c>
      <c r="D529" s="99"/>
      <c r="E529" s="11"/>
      <c r="F529" t="s">
        <v>25</v>
      </c>
      <c r="G529" t="s">
        <v>113</v>
      </c>
      <c r="H529" s="11" t="s">
        <v>21</v>
      </c>
      <c r="I529" s="102">
        <v>14</v>
      </c>
      <c r="J529" s="218">
        <v>47</v>
      </c>
      <c r="K529" s="84" t="s">
        <v>1168</v>
      </c>
      <c r="L529" s="102" t="s">
        <v>1072</v>
      </c>
    </row>
    <row r="530" spans="1:12" ht="12.95" customHeight="1" x14ac:dyDescent="0.2">
      <c r="A530" s="8" t="s">
        <v>873</v>
      </c>
      <c r="B530" s="8" t="s">
        <v>874</v>
      </c>
      <c r="C530" s="13"/>
      <c r="D530" s="8"/>
      <c r="E530" s="218">
        <v>138</v>
      </c>
      <c r="F530" t="s">
        <v>25</v>
      </c>
      <c r="G530" s="10" t="s">
        <v>13</v>
      </c>
      <c r="I530" s="102">
        <v>14</v>
      </c>
      <c r="J530" s="218">
        <v>35</v>
      </c>
      <c r="K530" s="84" t="s">
        <v>400</v>
      </c>
      <c r="L530" s="6"/>
    </row>
    <row r="531" spans="1:12" ht="12.95" customHeight="1" x14ac:dyDescent="0.2">
      <c r="A531" t="s">
        <v>1523</v>
      </c>
      <c r="B531" s="8" t="s">
        <v>1524</v>
      </c>
      <c r="C531" s="13"/>
      <c r="D531" s="8"/>
      <c r="E531" s="3"/>
      <c r="F531" t="s">
        <v>86</v>
      </c>
      <c r="G531" s="86" t="s">
        <v>1653</v>
      </c>
      <c r="J531" s="233" t="s">
        <v>408</v>
      </c>
      <c r="K531" s="84" t="s">
        <v>1525</v>
      </c>
      <c r="L531" s="84" t="s">
        <v>1072</v>
      </c>
    </row>
    <row r="532" spans="1:12" ht="12.95" customHeight="1" x14ac:dyDescent="0.2">
      <c r="A532" t="s">
        <v>1469</v>
      </c>
      <c r="B532" s="8" t="s">
        <v>1470</v>
      </c>
      <c r="C532" s="13"/>
      <c r="D532" s="8"/>
      <c r="E532" s="3"/>
      <c r="F532" t="s">
        <v>43</v>
      </c>
      <c r="G532" s="86" t="s">
        <v>91</v>
      </c>
      <c r="H532" s="11" t="s">
        <v>21</v>
      </c>
      <c r="J532" s="214">
        <v>25</v>
      </c>
      <c r="K532" s="84" t="s">
        <v>400</v>
      </c>
      <c r="L532" s="84" t="s">
        <v>1071</v>
      </c>
    </row>
    <row r="533" spans="1:12" ht="12.95" customHeight="1" x14ac:dyDescent="0.2">
      <c r="A533" s="8" t="s">
        <v>993</v>
      </c>
      <c r="B533" s="8" t="s">
        <v>994</v>
      </c>
      <c r="C533" s="13"/>
      <c r="D533" s="8"/>
      <c r="E533" s="3"/>
      <c r="F533" t="s">
        <v>25</v>
      </c>
      <c r="G533" s="86" t="s">
        <v>113</v>
      </c>
      <c r="I533" s="102">
        <v>14</v>
      </c>
      <c r="J533" s="233" t="s">
        <v>1161</v>
      </c>
      <c r="K533" s="84" t="s">
        <v>995</v>
      </c>
      <c r="L533" s="84" t="s">
        <v>17</v>
      </c>
    </row>
    <row r="534" spans="1:12" ht="12.95" customHeight="1" x14ac:dyDescent="0.2">
      <c r="A534" t="s">
        <v>1640</v>
      </c>
      <c r="B534" s="8" t="s">
        <v>1641</v>
      </c>
      <c r="C534" s="13"/>
      <c r="D534" s="8"/>
      <c r="E534" s="3"/>
      <c r="F534" t="s">
        <v>43</v>
      </c>
      <c r="G534" s="86" t="s">
        <v>44</v>
      </c>
      <c r="H534" s="11" t="s">
        <v>21</v>
      </c>
      <c r="J534" s="233">
        <v>60</v>
      </c>
      <c r="K534" s="84" t="s">
        <v>400</v>
      </c>
      <c r="L534" s="84" t="s">
        <v>241</v>
      </c>
    </row>
    <row r="535" spans="1:12" ht="12.95" customHeight="1" x14ac:dyDescent="0.2">
      <c r="A535" t="s">
        <v>1576</v>
      </c>
      <c r="B535" s="8" t="s">
        <v>1577</v>
      </c>
      <c r="C535" s="13"/>
      <c r="D535" s="8"/>
      <c r="E535" s="3"/>
      <c r="F535" t="s">
        <v>12</v>
      </c>
      <c r="G535" s="86" t="s">
        <v>20</v>
      </c>
      <c r="H535" s="11" t="s">
        <v>21</v>
      </c>
      <c r="J535" s="233">
        <v>25</v>
      </c>
      <c r="K535" s="84" t="s">
        <v>400</v>
      </c>
      <c r="L535" s="84" t="s">
        <v>183</v>
      </c>
    </row>
    <row r="536" spans="1:12" ht="12.95" customHeight="1" x14ac:dyDescent="0.2">
      <c r="A536" t="s">
        <v>1370</v>
      </c>
      <c r="B536" s="8" t="s">
        <v>1370</v>
      </c>
      <c r="C536" s="13"/>
      <c r="D536" s="8"/>
      <c r="E536" s="3"/>
      <c r="G536" s="86" t="s">
        <v>44</v>
      </c>
      <c r="J536" s="233"/>
      <c r="K536" s="84"/>
      <c r="L536" s="84"/>
    </row>
    <row r="537" spans="1:12" ht="12.95" customHeight="1" x14ac:dyDescent="0.2">
      <c r="A537" s="8" t="s">
        <v>875</v>
      </c>
      <c r="B537" s="8" t="s">
        <v>876</v>
      </c>
      <c r="C537" s="13" t="s">
        <v>58</v>
      </c>
      <c r="D537" s="30"/>
      <c r="E537" s="218">
        <v>163</v>
      </c>
      <c r="F537" t="s">
        <v>25</v>
      </c>
      <c r="G537" t="s">
        <v>20</v>
      </c>
      <c r="H537" s="11" t="s">
        <v>21</v>
      </c>
      <c r="J537" s="215">
        <v>39</v>
      </c>
      <c r="K537" s="17" t="s">
        <v>1309</v>
      </c>
      <c r="L537" s="17" t="s">
        <v>183</v>
      </c>
    </row>
    <row r="538" spans="1:12" ht="12.95" customHeight="1" x14ac:dyDescent="0.2">
      <c r="A538" s="8" t="s">
        <v>877</v>
      </c>
      <c r="B538" s="8" t="s">
        <v>878</v>
      </c>
      <c r="C538" s="13" t="s">
        <v>58</v>
      </c>
      <c r="D538" s="78"/>
      <c r="E538" s="218">
        <v>168</v>
      </c>
      <c r="F538" t="s">
        <v>43</v>
      </c>
      <c r="G538" t="s">
        <v>262</v>
      </c>
      <c r="H538" s="11" t="s">
        <v>21</v>
      </c>
      <c r="J538" s="218">
        <v>30</v>
      </c>
      <c r="K538" s="17" t="s">
        <v>1312</v>
      </c>
      <c r="L538" s="102" t="s">
        <v>1067</v>
      </c>
    </row>
    <row r="539" spans="1:12" ht="12.95" customHeight="1" x14ac:dyDescent="0.2">
      <c r="A539" s="8" t="s">
        <v>879</v>
      </c>
      <c r="B539" s="8" t="s">
        <v>880</v>
      </c>
      <c r="C539" s="13"/>
      <c r="D539" s="8"/>
      <c r="E539" s="3"/>
      <c r="F539" s="10" t="s">
        <v>132</v>
      </c>
      <c r="G539" s="10" t="s">
        <v>44</v>
      </c>
      <c r="I539" s="102">
        <v>17</v>
      </c>
      <c r="J539" s="218">
        <v>35</v>
      </c>
      <c r="K539" s="84" t="s">
        <v>1309</v>
      </c>
      <c r="L539" s="6" t="s">
        <v>241</v>
      </c>
    </row>
    <row r="540" spans="1:12" ht="12.95" customHeight="1" x14ac:dyDescent="0.2">
      <c r="A540" s="8" t="s">
        <v>881</v>
      </c>
      <c r="B540" s="8" t="s">
        <v>594</v>
      </c>
      <c r="C540" s="13"/>
      <c r="D540" s="55"/>
      <c r="E540" s="11"/>
      <c r="F540" t="s">
        <v>25</v>
      </c>
      <c r="G540" t="s">
        <v>44</v>
      </c>
      <c r="H540" s="11" t="s">
        <v>21</v>
      </c>
      <c r="I540" s="102">
        <v>17</v>
      </c>
      <c r="J540" s="218">
        <v>20</v>
      </c>
      <c r="K540" s="84" t="s">
        <v>1309</v>
      </c>
      <c r="L540" s="84" t="s">
        <v>241</v>
      </c>
    </row>
    <row r="541" spans="1:12" ht="12.95" customHeight="1" x14ac:dyDescent="0.2">
      <c r="A541" s="8" t="s">
        <v>882</v>
      </c>
      <c r="B541" s="8" t="s">
        <v>883</v>
      </c>
      <c r="C541" s="13"/>
      <c r="D541" s="42"/>
      <c r="E541" s="218">
        <v>101</v>
      </c>
      <c r="F541" t="s">
        <v>25</v>
      </c>
      <c r="G541" t="s">
        <v>44</v>
      </c>
      <c r="H541" s="11" t="s">
        <v>21</v>
      </c>
      <c r="J541" s="213">
        <v>31</v>
      </c>
      <c r="K541" s="17" t="s">
        <v>1309</v>
      </c>
      <c r="L541" s="17" t="s">
        <v>241</v>
      </c>
    </row>
    <row r="542" spans="1:12" ht="12.95" customHeight="1" x14ac:dyDescent="0.2">
      <c r="A542" s="8" t="s">
        <v>884</v>
      </c>
      <c r="B542" s="8" t="s">
        <v>885</v>
      </c>
      <c r="C542" s="13" t="s">
        <v>886</v>
      </c>
      <c r="D542" s="8"/>
      <c r="E542" s="3"/>
      <c r="F542" t="s">
        <v>132</v>
      </c>
      <c r="G542" s="10" t="s">
        <v>69</v>
      </c>
      <c r="H542" s="11" t="s">
        <v>21</v>
      </c>
      <c r="J542" s="215">
        <v>33</v>
      </c>
      <c r="K542" s="17" t="s">
        <v>1309</v>
      </c>
      <c r="L542" s="17" t="s">
        <v>241</v>
      </c>
    </row>
    <row r="543" spans="1:12" ht="12.95" customHeight="1" x14ac:dyDescent="0.2">
      <c r="A543" t="s">
        <v>1555</v>
      </c>
      <c r="B543" s="8" t="s">
        <v>1556</v>
      </c>
      <c r="C543" s="13"/>
      <c r="D543" s="8"/>
      <c r="E543" s="3"/>
      <c r="F543" t="s">
        <v>12</v>
      </c>
      <c r="G543" s="86" t="s">
        <v>1289</v>
      </c>
      <c r="H543" s="11" t="s">
        <v>21</v>
      </c>
      <c r="J543" s="213">
        <v>43</v>
      </c>
      <c r="K543" s="84" t="s">
        <v>400</v>
      </c>
      <c r="L543" s="102" t="s">
        <v>1071</v>
      </c>
    </row>
    <row r="544" spans="1:12" ht="12.95" customHeight="1" x14ac:dyDescent="0.2">
      <c r="A544" t="s">
        <v>1459</v>
      </c>
      <c r="B544" s="8" t="s">
        <v>1460</v>
      </c>
      <c r="C544" s="13"/>
      <c r="D544" s="8"/>
      <c r="E544" s="3"/>
      <c r="F544" t="s">
        <v>12</v>
      </c>
      <c r="G544" s="86" t="s">
        <v>39</v>
      </c>
      <c r="H544" s="11" t="s">
        <v>21</v>
      </c>
      <c r="J544" s="213">
        <v>24</v>
      </c>
      <c r="K544" s="102" t="s">
        <v>1309</v>
      </c>
      <c r="L544" s="102"/>
    </row>
    <row r="545" spans="1:12" ht="12.95" customHeight="1" x14ac:dyDescent="0.2">
      <c r="A545" s="8" t="s">
        <v>1386</v>
      </c>
      <c r="B545" s="8" t="s">
        <v>1388</v>
      </c>
      <c r="C545" s="13"/>
      <c r="D545" s="8"/>
      <c r="E545" s="3"/>
      <c r="G545" s="86" t="s">
        <v>563</v>
      </c>
      <c r="J545" s="213" t="s">
        <v>1387</v>
      </c>
      <c r="K545" s="102" t="s">
        <v>1389</v>
      </c>
      <c r="L545" s="102" t="s">
        <v>17</v>
      </c>
    </row>
    <row r="546" spans="1:12" ht="12.95" customHeight="1" x14ac:dyDescent="0.2">
      <c r="A546" s="8" t="s">
        <v>887</v>
      </c>
      <c r="B546" s="8" t="s">
        <v>888</v>
      </c>
      <c r="C546" s="13"/>
      <c r="D546" s="8"/>
      <c r="E546" s="225"/>
      <c r="F546" t="s">
        <v>43</v>
      </c>
      <c r="G546" s="10" t="s">
        <v>440</v>
      </c>
      <c r="H546" s="215">
        <v>3</v>
      </c>
      <c r="I546" s="102">
        <v>21</v>
      </c>
      <c r="J546" s="215">
        <v>20</v>
      </c>
      <c r="K546" s="17" t="s">
        <v>1309</v>
      </c>
    </row>
    <row r="547" spans="1:12" ht="12.95" customHeight="1" x14ac:dyDescent="0.2">
      <c r="A547" t="s">
        <v>1461</v>
      </c>
      <c r="B547" s="8" t="s">
        <v>1462</v>
      </c>
      <c r="C547" s="13"/>
      <c r="D547" s="8"/>
      <c r="E547" s="11"/>
      <c r="F547" t="s">
        <v>12</v>
      </c>
      <c r="G547" s="86" t="s">
        <v>39</v>
      </c>
      <c r="H547" s="11" t="s">
        <v>21</v>
      </c>
      <c r="J547" s="213">
        <v>24</v>
      </c>
      <c r="K547" s="102" t="s">
        <v>1309</v>
      </c>
      <c r="L547" s="102" t="s">
        <v>1076</v>
      </c>
    </row>
    <row r="548" spans="1:12" ht="12.95" customHeight="1" x14ac:dyDescent="0.2">
      <c r="A548" t="s">
        <v>1096</v>
      </c>
      <c r="B548" s="8" t="s">
        <v>1095</v>
      </c>
      <c r="C548" s="13"/>
      <c r="D548" s="8"/>
      <c r="E548" s="11"/>
      <c r="G548" s="86" t="s">
        <v>1096</v>
      </c>
      <c r="K548" s="102"/>
      <c r="L548" s="102"/>
    </row>
    <row r="549" spans="1:12" ht="12.95" customHeight="1" x14ac:dyDescent="0.2">
      <c r="A549" s="8" t="s">
        <v>889</v>
      </c>
      <c r="B549" s="8" t="s">
        <v>890</v>
      </c>
      <c r="C549" s="13" t="s">
        <v>761</v>
      </c>
      <c r="D549" s="79"/>
      <c r="E549" s="218">
        <v>27</v>
      </c>
      <c r="F549" t="s">
        <v>1004</v>
      </c>
      <c r="G549" t="s">
        <v>356</v>
      </c>
      <c r="H549" s="11" t="s">
        <v>891</v>
      </c>
      <c r="I549" s="102">
        <v>32</v>
      </c>
      <c r="J549" s="213">
        <v>26</v>
      </c>
      <c r="K549" s="17" t="s">
        <v>1316</v>
      </c>
      <c r="L549" s="6" t="s">
        <v>17</v>
      </c>
    </row>
    <row r="550" spans="1:12" ht="12.95" customHeight="1" x14ac:dyDescent="0.2">
      <c r="A550" s="8" t="s">
        <v>892</v>
      </c>
      <c r="B550" s="8" t="s">
        <v>459</v>
      </c>
      <c r="C550" s="13" t="s">
        <v>58</v>
      </c>
      <c r="D550" s="30"/>
      <c r="E550" s="218">
        <v>163</v>
      </c>
      <c r="F550" t="s">
        <v>25</v>
      </c>
      <c r="G550" t="s">
        <v>20</v>
      </c>
      <c r="H550" s="11" t="s">
        <v>21</v>
      </c>
      <c r="J550" s="215">
        <v>39</v>
      </c>
      <c r="K550" s="17" t="s">
        <v>1309</v>
      </c>
      <c r="L550" s="17" t="s">
        <v>183</v>
      </c>
    </row>
    <row r="551" spans="1:12" ht="12.95" customHeight="1" x14ac:dyDescent="0.2">
      <c r="A551" s="8" t="s">
        <v>893</v>
      </c>
      <c r="B551" s="8" t="s">
        <v>894</v>
      </c>
      <c r="C551" s="13" t="s">
        <v>14</v>
      </c>
      <c r="D551" s="69"/>
      <c r="E551" s="218">
        <v>159</v>
      </c>
      <c r="F551" t="s">
        <v>1006</v>
      </c>
      <c r="G551" t="s">
        <v>81</v>
      </c>
      <c r="H551" s="11" t="s">
        <v>218</v>
      </c>
      <c r="J551" s="213">
        <v>31</v>
      </c>
      <c r="K551" s="17" t="s">
        <v>1309</v>
      </c>
      <c r="L551" s="102" t="s">
        <v>1067</v>
      </c>
    </row>
    <row r="552" spans="1:12" ht="12.95" customHeight="1" x14ac:dyDescent="0.2">
      <c r="A552" t="s">
        <v>895</v>
      </c>
      <c r="B552" s="8" t="s">
        <v>896</v>
      </c>
      <c r="C552" s="13" t="s">
        <v>48</v>
      </c>
      <c r="D552" s="20"/>
      <c r="E552" s="11" t="s">
        <v>897</v>
      </c>
      <c r="F552" t="s">
        <v>12</v>
      </c>
      <c r="G552" s="10" t="s">
        <v>44</v>
      </c>
      <c r="H552" s="11" t="s">
        <v>21</v>
      </c>
      <c r="J552" s="214">
        <v>35</v>
      </c>
      <c r="K552" s="17" t="s">
        <v>115</v>
      </c>
    </row>
    <row r="553" spans="1:12" x14ac:dyDescent="0.2">
      <c r="A553" t="s">
        <v>981</v>
      </c>
      <c r="B553" s="8" t="s">
        <v>982</v>
      </c>
      <c r="C553" s="13"/>
      <c r="E553" s="11"/>
      <c r="G553" s="86" t="s">
        <v>998</v>
      </c>
      <c r="K553" s="84"/>
    </row>
    <row r="554" spans="1:12" x14ac:dyDescent="0.2">
      <c r="A554" t="s">
        <v>1452</v>
      </c>
      <c r="B554" s="8" t="s">
        <v>1453</v>
      </c>
      <c r="E554" s="11"/>
      <c r="F554" t="s">
        <v>12</v>
      </c>
      <c r="G554" s="86" t="s">
        <v>1652</v>
      </c>
      <c r="H554" s="11" t="s">
        <v>21</v>
      </c>
      <c r="J554" s="213" t="s">
        <v>1454</v>
      </c>
      <c r="K554" s="84" t="s">
        <v>400</v>
      </c>
      <c r="L554" s="102" t="s">
        <v>1071</v>
      </c>
    </row>
    <row r="555" spans="1:12" x14ac:dyDescent="0.2">
      <c r="K555" s="84"/>
      <c r="L555" s="102"/>
    </row>
    <row r="556" spans="1:12" x14ac:dyDescent="0.2">
      <c r="K556" s="84"/>
      <c r="L556" s="102"/>
    </row>
    <row r="557" spans="1:12" x14ac:dyDescent="0.2">
      <c r="K557" s="84"/>
      <c r="L557" s="102"/>
    </row>
    <row r="558" spans="1:12" x14ac:dyDescent="0.2">
      <c r="K558" s="84"/>
      <c r="L558" s="102"/>
    </row>
    <row r="559" spans="1:12" x14ac:dyDescent="0.2">
      <c r="K559" s="84"/>
      <c r="L559" s="102"/>
    </row>
    <row r="560" spans="1:12" x14ac:dyDescent="0.2">
      <c r="K560" s="84"/>
      <c r="L560" s="102"/>
    </row>
    <row r="561" spans="1:12" x14ac:dyDescent="0.2">
      <c r="B561" s="8"/>
      <c r="C561" s="2"/>
      <c r="D561" s="8"/>
      <c r="E561" s="228"/>
    </row>
    <row r="562" spans="1:12" x14ac:dyDescent="0.2">
      <c r="B562" s="8"/>
      <c r="C562" s="2"/>
      <c r="D562" s="8"/>
      <c r="E562" s="228"/>
      <c r="K562" s="102"/>
      <c r="L562" s="102"/>
    </row>
    <row r="563" spans="1:12" ht="20.25" x14ac:dyDescent="0.3">
      <c r="A563" s="301" t="s">
        <v>1039</v>
      </c>
      <c r="B563" s="301"/>
      <c r="C563" s="301"/>
      <c r="D563" s="301"/>
      <c r="E563" s="302"/>
      <c r="F563" s="301"/>
      <c r="G563" s="301"/>
      <c r="H563" s="301"/>
      <c r="I563" s="301"/>
      <c r="J563" s="303"/>
      <c r="K563" s="301"/>
      <c r="L563" s="301"/>
    </row>
    <row r="564" spans="1:12" x14ac:dyDescent="0.2">
      <c r="B564" s="10"/>
    </row>
    <row r="565" spans="1:12" x14ac:dyDescent="0.2">
      <c r="B565" s="8" t="s">
        <v>898</v>
      </c>
    </row>
    <row r="566" spans="1:12" x14ac:dyDescent="0.2">
      <c r="B566" s="8" t="s">
        <v>899</v>
      </c>
      <c r="C566" s="304" t="s">
        <v>900</v>
      </c>
      <c r="D566" s="304"/>
      <c r="E566" s="270"/>
      <c r="F566" s="304"/>
      <c r="G566" s="89"/>
    </row>
    <row r="567" spans="1:12" x14ac:dyDescent="0.2">
      <c r="B567" s="8" t="s">
        <v>901</v>
      </c>
      <c r="C567" s="2" t="s">
        <v>902</v>
      </c>
      <c r="D567" s="8" t="s">
        <v>903</v>
      </c>
      <c r="E567" s="264" t="s">
        <v>904</v>
      </c>
      <c r="F567" s="248"/>
    </row>
    <row r="568" spans="1:12" x14ac:dyDescent="0.2">
      <c r="B568" s="86" t="s">
        <v>1066</v>
      </c>
      <c r="C568" s="268" t="s">
        <v>1124</v>
      </c>
      <c r="D568" s="269"/>
      <c r="E568" s="270"/>
      <c r="F568" s="269"/>
      <c r="G568" s="269"/>
      <c r="H568" s="269"/>
      <c r="I568" s="269"/>
      <c r="J568" s="271"/>
    </row>
    <row r="569" spans="1:12" x14ac:dyDescent="0.2">
      <c r="B569" s="8" t="s">
        <v>905</v>
      </c>
      <c r="C569" s="265" t="s">
        <v>1123</v>
      </c>
      <c r="D569" s="265"/>
      <c r="E569" s="266"/>
      <c r="F569" s="265"/>
      <c r="G569" s="265"/>
      <c r="H569" s="265"/>
      <c r="I569" s="265"/>
      <c r="J569" s="267"/>
    </row>
    <row r="570" spans="1:12" x14ac:dyDescent="0.2">
      <c r="B570" s="80" t="s">
        <v>6</v>
      </c>
      <c r="C570" s="272" t="s">
        <v>1125</v>
      </c>
      <c r="D570" s="272"/>
      <c r="E570" s="264"/>
      <c r="F570" s="272"/>
      <c r="G570" s="272"/>
      <c r="H570" s="272"/>
      <c r="I570" s="272"/>
      <c r="J570" s="273"/>
    </row>
    <row r="573" spans="1:12" ht="20.25" customHeight="1" x14ac:dyDescent="0.2">
      <c r="A573" s="327" t="s">
        <v>1033</v>
      </c>
      <c r="B573" s="327"/>
      <c r="C573" s="327"/>
      <c r="D573" s="327"/>
      <c r="E573" s="328"/>
      <c r="F573" s="327"/>
      <c r="G573" s="327"/>
      <c r="H573" s="327"/>
      <c r="I573" s="327"/>
      <c r="J573" s="329"/>
      <c r="K573" s="327"/>
      <c r="L573" s="327"/>
    </row>
    <row r="575" spans="1:12" x14ac:dyDescent="0.2">
      <c r="F575" s="116"/>
      <c r="G575" s="116"/>
      <c r="H575" s="116"/>
      <c r="I575" s="318" t="s">
        <v>1061</v>
      </c>
      <c r="J575" s="319"/>
      <c r="K575" s="116"/>
      <c r="L575" s="116"/>
    </row>
    <row r="576" spans="1:12" x14ac:dyDescent="0.2">
      <c r="B576" s="113" t="s">
        <v>1065</v>
      </c>
      <c r="F576" s="116"/>
      <c r="G576" s="116"/>
      <c r="H576" s="116"/>
      <c r="I576" s="369" t="s">
        <v>1062</v>
      </c>
      <c r="J576" s="370"/>
      <c r="K576" s="369"/>
      <c r="L576" s="369"/>
    </row>
    <row r="577" spans="2:12" x14ac:dyDescent="0.2">
      <c r="B577" s="114" t="s">
        <v>1059</v>
      </c>
      <c r="F577" s="116"/>
      <c r="G577" s="116"/>
      <c r="H577" s="116"/>
      <c r="I577" s="179"/>
      <c r="J577" s="219"/>
      <c r="K577" s="116"/>
      <c r="L577" s="116"/>
    </row>
    <row r="578" spans="2:12" x14ac:dyDescent="0.2">
      <c r="B578" s="1"/>
      <c r="F578" s="116"/>
      <c r="G578" s="116"/>
      <c r="H578" s="116"/>
      <c r="I578" s="179"/>
      <c r="J578" s="219"/>
      <c r="K578" s="116"/>
      <c r="L578" s="116"/>
    </row>
    <row r="579" spans="2:12" x14ac:dyDescent="0.2">
      <c r="B579" s="1"/>
      <c r="F579" s="116"/>
      <c r="G579" s="116"/>
      <c r="H579" s="116"/>
      <c r="I579" s="318" t="s">
        <v>1063</v>
      </c>
      <c r="J579" s="319"/>
      <c r="K579" s="116"/>
      <c r="L579" s="116"/>
    </row>
    <row r="580" spans="2:12" x14ac:dyDescent="0.2">
      <c r="B580" s="113" t="s">
        <v>907</v>
      </c>
      <c r="F580" s="116"/>
      <c r="G580" s="116"/>
      <c r="H580" s="116"/>
      <c r="I580" s="369" t="s">
        <v>1064</v>
      </c>
      <c r="J580" s="370"/>
      <c r="K580" s="369"/>
      <c r="L580" s="369"/>
    </row>
    <row r="581" spans="2:12" x14ac:dyDescent="0.2">
      <c r="B581" s="115" t="s">
        <v>1058</v>
      </c>
      <c r="F581" s="116"/>
      <c r="G581" s="116"/>
      <c r="H581" s="116"/>
      <c r="I581" s="179"/>
      <c r="J581" s="219"/>
      <c r="K581" s="116"/>
      <c r="L581" s="116"/>
    </row>
    <row r="582" spans="2:12" x14ac:dyDescent="0.2">
      <c r="B582" s="1"/>
      <c r="F582" s="116"/>
      <c r="G582" s="116"/>
      <c r="H582" s="116"/>
      <c r="I582" s="179"/>
      <c r="J582" s="219"/>
      <c r="K582" s="116"/>
      <c r="L582" s="116"/>
    </row>
    <row r="583" spans="2:12" x14ac:dyDescent="0.2">
      <c r="B583" s="1"/>
      <c r="I583" s="180" t="s">
        <v>915</v>
      </c>
      <c r="J583" s="12"/>
      <c r="K583"/>
      <c r="L583" s="11"/>
    </row>
    <row r="584" spans="2:12" x14ac:dyDescent="0.2">
      <c r="B584" s="113" t="s">
        <v>908</v>
      </c>
      <c r="I584" s="369" t="s">
        <v>916</v>
      </c>
      <c r="J584" s="370"/>
      <c r="K584" s="369"/>
      <c r="L584" s="369"/>
    </row>
    <row r="585" spans="2:12" x14ac:dyDescent="0.2">
      <c r="B585" s="114" t="s">
        <v>1060</v>
      </c>
    </row>
    <row r="586" spans="2:12" x14ac:dyDescent="0.2">
      <c r="B586" s="5"/>
    </row>
    <row r="587" spans="2:12" x14ac:dyDescent="0.2">
      <c r="B587" s="1"/>
    </row>
    <row r="588" spans="2:12" x14ac:dyDescent="0.2">
      <c r="B588" s="1"/>
    </row>
    <row r="589" spans="2:12" x14ac:dyDescent="0.2">
      <c r="B589" s="1"/>
      <c r="I589" s="318" t="s">
        <v>914</v>
      </c>
      <c r="J589" s="319"/>
    </row>
    <row r="590" spans="2:12" x14ac:dyDescent="0.2">
      <c r="B590" s="113" t="s">
        <v>909</v>
      </c>
      <c r="I590" s="317" t="s">
        <v>1040</v>
      </c>
      <c r="J590" s="300"/>
      <c r="K590" s="317"/>
      <c r="L590" s="317"/>
    </row>
    <row r="591" spans="2:12" x14ac:dyDescent="0.2">
      <c r="B591" s="114" t="s">
        <v>1057</v>
      </c>
      <c r="F591" s="257"/>
      <c r="G591" s="257"/>
      <c r="H591" s="257"/>
      <c r="I591" s="257"/>
      <c r="J591" s="259"/>
      <c r="K591" s="257"/>
      <c r="L591" s="257"/>
    </row>
    <row r="592" spans="2:12" x14ac:dyDescent="0.2">
      <c r="B592" s="1"/>
    </row>
    <row r="593" spans="1:12" x14ac:dyDescent="0.2">
      <c r="B593" s="1"/>
    </row>
    <row r="594" spans="1:12" x14ac:dyDescent="0.2">
      <c r="B594" s="1"/>
    </row>
    <row r="595" spans="1:12" x14ac:dyDescent="0.2">
      <c r="B595" s="1"/>
    </row>
    <row r="596" spans="1:12" x14ac:dyDescent="0.2">
      <c r="B596" s="113" t="s">
        <v>910</v>
      </c>
      <c r="I596" s="180" t="s">
        <v>912</v>
      </c>
    </row>
    <row r="597" spans="1:12" x14ac:dyDescent="0.2">
      <c r="B597" s="299" t="s">
        <v>911</v>
      </c>
      <c r="C597" s="299"/>
      <c r="D597" s="299"/>
      <c r="E597" s="300"/>
      <c r="I597" s="317" t="s">
        <v>913</v>
      </c>
      <c r="J597" s="300"/>
      <c r="K597" s="317"/>
      <c r="L597" s="317"/>
    </row>
    <row r="600" spans="1:12" x14ac:dyDescent="0.2">
      <c r="B600" s="113" t="s">
        <v>1141</v>
      </c>
      <c r="C600" s="113"/>
      <c r="D600" s="113"/>
      <c r="E600" s="223"/>
    </row>
    <row r="601" spans="1:12" x14ac:dyDescent="0.2">
      <c r="B601" s="113"/>
      <c r="C601" s="113"/>
      <c r="D601" s="113"/>
      <c r="E601" s="223"/>
      <c r="K601" s="102"/>
      <c r="L601" s="102"/>
    </row>
    <row r="602" spans="1:12" ht="13.5" thickBot="1" x14ac:dyDescent="0.25">
      <c r="B602" s="113"/>
      <c r="C602" s="113"/>
      <c r="D602" s="113"/>
      <c r="E602" s="223"/>
      <c r="K602" s="102"/>
      <c r="L602" s="102"/>
    </row>
    <row r="603" spans="1:12" ht="14.25" thickTop="1" thickBot="1" x14ac:dyDescent="0.25">
      <c r="A603" s="274" t="s">
        <v>1011</v>
      </c>
      <c r="B603" s="275"/>
      <c r="C603" s="276"/>
      <c r="F603" s="330" t="s">
        <v>1138</v>
      </c>
      <c r="G603" s="331"/>
      <c r="H603" s="331"/>
      <c r="I603" s="331"/>
      <c r="J603" s="333"/>
      <c r="K603" s="331"/>
      <c r="L603" s="334"/>
    </row>
    <row r="604" spans="1:12" ht="13.5" customHeight="1" x14ac:dyDescent="0.2">
      <c r="A604" s="105">
        <v>1</v>
      </c>
      <c r="B604" s="106" t="s">
        <v>283</v>
      </c>
      <c r="C604" s="107"/>
      <c r="F604" s="361"/>
      <c r="G604" s="362"/>
      <c r="H604" s="362"/>
      <c r="I604" s="362"/>
      <c r="J604" s="363"/>
      <c r="K604" s="362"/>
      <c r="L604" s="364"/>
    </row>
    <row r="605" spans="1:12" ht="12.75" customHeight="1" thickBot="1" x14ac:dyDescent="0.25">
      <c r="A605" s="105">
        <v>2</v>
      </c>
      <c r="B605" s="108" t="s">
        <v>1012</v>
      </c>
      <c r="C605" s="107"/>
      <c r="F605" s="365"/>
      <c r="G605" s="366"/>
      <c r="H605" s="366"/>
      <c r="I605" s="366"/>
      <c r="J605" s="367"/>
      <c r="K605" s="366"/>
      <c r="L605" s="368"/>
    </row>
    <row r="606" spans="1:12" x14ac:dyDescent="0.2">
      <c r="A606" s="105">
        <v>3</v>
      </c>
      <c r="B606" s="106" t="s">
        <v>351</v>
      </c>
      <c r="C606" s="107"/>
      <c r="F606" s="152"/>
      <c r="G606" s="153"/>
      <c r="H606" s="154"/>
      <c r="I606" s="162"/>
      <c r="J606" s="220"/>
      <c r="K606" s="155"/>
      <c r="L606" s="156"/>
    </row>
    <row r="607" spans="1:12" x14ac:dyDescent="0.2">
      <c r="A607" s="105">
        <v>4</v>
      </c>
      <c r="B607" s="106" t="s">
        <v>65</v>
      </c>
      <c r="C607" s="107"/>
      <c r="F607" s="157" t="s">
        <v>86</v>
      </c>
      <c r="G607" s="153"/>
      <c r="H607" s="154"/>
      <c r="I607" s="181"/>
      <c r="J607" s="348" t="s">
        <v>43</v>
      </c>
      <c r="K607" s="283"/>
      <c r="L607" s="158"/>
    </row>
    <row r="608" spans="1:12" x14ac:dyDescent="0.2">
      <c r="A608" s="105">
        <v>5</v>
      </c>
      <c r="B608" s="108" t="s">
        <v>1028</v>
      </c>
      <c r="C608" s="107"/>
      <c r="F608" s="280" t="s">
        <v>906</v>
      </c>
      <c r="G608" s="281"/>
      <c r="H608" s="159"/>
      <c r="I608" s="182"/>
      <c r="J608" s="356" t="s">
        <v>1056</v>
      </c>
      <c r="K608" s="357"/>
      <c r="L608" s="358"/>
    </row>
    <row r="609" spans="1:12" x14ac:dyDescent="0.2">
      <c r="A609" s="105">
        <v>6</v>
      </c>
      <c r="B609" s="106" t="s">
        <v>566</v>
      </c>
      <c r="C609" s="107"/>
      <c r="F609" s="152"/>
      <c r="G609" s="153"/>
      <c r="H609" s="154"/>
      <c r="I609" s="162"/>
      <c r="J609" s="359"/>
      <c r="K609" s="357"/>
      <c r="L609" s="358"/>
    </row>
    <row r="610" spans="1:12" x14ac:dyDescent="0.2">
      <c r="A610" s="105">
        <v>7</v>
      </c>
      <c r="B610" s="106" t="s">
        <v>1029</v>
      </c>
      <c r="C610" s="107"/>
      <c r="F610" s="282" t="s">
        <v>566</v>
      </c>
      <c r="G610" s="283"/>
      <c r="H610" s="154"/>
      <c r="I610" s="162"/>
      <c r="J610" s="348" t="s">
        <v>65</v>
      </c>
      <c r="K610" s="283"/>
      <c r="L610" s="158"/>
    </row>
    <row r="611" spans="1:12" x14ac:dyDescent="0.2">
      <c r="A611" s="109">
        <v>8</v>
      </c>
      <c r="B611" s="106" t="s">
        <v>132</v>
      </c>
      <c r="C611" s="107"/>
      <c r="F611" s="284" t="s">
        <v>1049</v>
      </c>
      <c r="G611" s="285"/>
      <c r="H611" s="160"/>
      <c r="I611" s="182"/>
      <c r="J611" s="245" t="s">
        <v>1055</v>
      </c>
      <c r="K611" s="285"/>
      <c r="L611" s="158"/>
    </row>
    <row r="612" spans="1:12" x14ac:dyDescent="0.2">
      <c r="A612" s="109">
        <v>9</v>
      </c>
      <c r="B612" s="106" t="s">
        <v>727</v>
      </c>
      <c r="C612" s="107"/>
      <c r="F612" s="161"/>
      <c r="G612" s="108"/>
      <c r="H612" s="154"/>
      <c r="I612" s="162"/>
      <c r="J612" s="211"/>
      <c r="K612" s="162"/>
      <c r="L612" s="158"/>
    </row>
    <row r="613" spans="1:12" x14ac:dyDescent="0.2">
      <c r="A613" s="109">
        <v>10</v>
      </c>
      <c r="B613" s="106" t="s">
        <v>778</v>
      </c>
      <c r="C613" s="107"/>
      <c r="F613" s="282" t="s">
        <v>382</v>
      </c>
      <c r="G613" s="283"/>
      <c r="H613" s="154"/>
      <c r="I613" s="162"/>
      <c r="J613" s="348" t="s">
        <v>1029</v>
      </c>
      <c r="K613" s="283"/>
      <c r="L613" s="158"/>
    </row>
    <row r="614" spans="1:12" x14ac:dyDescent="0.2">
      <c r="A614" s="109">
        <v>11</v>
      </c>
      <c r="B614" s="106" t="s">
        <v>1030</v>
      </c>
      <c r="C614" s="107"/>
      <c r="F614" s="284" t="s">
        <v>1050</v>
      </c>
      <c r="G614" s="285"/>
      <c r="H614" s="163"/>
      <c r="I614" s="162"/>
      <c r="J614" s="349" t="s">
        <v>1054</v>
      </c>
      <c r="K614" s="352"/>
      <c r="L614" s="158"/>
    </row>
    <row r="615" spans="1:12" x14ac:dyDescent="0.2">
      <c r="A615" s="109">
        <v>12</v>
      </c>
      <c r="B615" s="106" t="s">
        <v>25</v>
      </c>
      <c r="C615" s="107"/>
      <c r="F615" s="161"/>
      <c r="G615" s="108"/>
      <c r="H615" s="154"/>
      <c r="I615" s="162"/>
      <c r="J615" s="211"/>
      <c r="K615" s="162"/>
      <c r="L615" s="158"/>
    </row>
    <row r="616" spans="1:12" x14ac:dyDescent="0.2">
      <c r="A616" s="109">
        <v>13</v>
      </c>
      <c r="B616" s="106" t="s">
        <v>1007</v>
      </c>
      <c r="C616" s="107"/>
      <c r="F616" s="282" t="s">
        <v>95</v>
      </c>
      <c r="G616" s="283"/>
      <c r="H616" s="154"/>
      <c r="I616" s="162"/>
      <c r="J616" s="348" t="s">
        <v>132</v>
      </c>
      <c r="K616" s="283"/>
      <c r="L616" s="158"/>
    </row>
    <row r="617" spans="1:12" x14ac:dyDescent="0.2">
      <c r="A617" s="109">
        <v>14</v>
      </c>
      <c r="B617" s="106" t="s">
        <v>1031</v>
      </c>
      <c r="C617" s="107"/>
      <c r="F617" s="284" t="s">
        <v>1051</v>
      </c>
      <c r="G617" s="285"/>
      <c r="H617" s="154"/>
      <c r="I617" s="162"/>
      <c r="J617" s="245" t="s">
        <v>1047</v>
      </c>
      <c r="K617" s="285"/>
      <c r="L617" s="158"/>
    </row>
    <row r="618" spans="1:12" x14ac:dyDescent="0.2">
      <c r="A618" s="109">
        <v>15</v>
      </c>
      <c r="B618" s="106" t="s">
        <v>382</v>
      </c>
      <c r="C618" s="107"/>
      <c r="F618" s="161"/>
      <c r="G618" s="108"/>
      <c r="H618" s="154"/>
      <c r="I618" s="162"/>
      <c r="J618" s="211"/>
      <c r="K618" s="162"/>
      <c r="L618" s="158"/>
    </row>
    <row r="619" spans="1:12" x14ac:dyDescent="0.2">
      <c r="A619" s="109">
        <v>16</v>
      </c>
      <c r="B619" s="106" t="s">
        <v>95</v>
      </c>
      <c r="C619" s="107"/>
      <c r="F619" s="282" t="s">
        <v>1007</v>
      </c>
      <c r="G619" s="283"/>
      <c r="H619" s="154"/>
      <c r="I619" s="162"/>
      <c r="J619" s="348" t="s">
        <v>727</v>
      </c>
      <c r="K619" s="283"/>
      <c r="L619" s="158"/>
    </row>
    <row r="620" spans="1:12" x14ac:dyDescent="0.2">
      <c r="A620" s="109">
        <v>17</v>
      </c>
      <c r="B620" s="106" t="s">
        <v>1004</v>
      </c>
      <c r="C620" s="107"/>
      <c r="F620" s="284" t="s">
        <v>1053</v>
      </c>
      <c r="G620" s="285"/>
      <c r="H620" s="154"/>
      <c r="I620" s="162"/>
      <c r="J620" s="349" t="s">
        <v>1048</v>
      </c>
      <c r="K620" s="352"/>
      <c r="L620" s="353"/>
    </row>
    <row r="621" spans="1:12" x14ac:dyDescent="0.2">
      <c r="A621" s="109">
        <v>18</v>
      </c>
      <c r="B621" s="106" t="s">
        <v>301</v>
      </c>
      <c r="C621" s="107"/>
      <c r="F621" s="161"/>
      <c r="G621" s="108"/>
      <c r="H621" s="154"/>
      <c r="I621" s="162"/>
      <c r="J621" s="211"/>
      <c r="K621" s="162"/>
      <c r="L621" s="158"/>
    </row>
    <row r="622" spans="1:12" x14ac:dyDescent="0.2">
      <c r="A622" s="109">
        <v>19</v>
      </c>
      <c r="B622" s="106" t="s">
        <v>108</v>
      </c>
      <c r="C622" s="107"/>
      <c r="F622" s="282"/>
      <c r="G622" s="283"/>
      <c r="H622" s="154"/>
      <c r="I622" s="162"/>
      <c r="J622" s="211"/>
      <c r="K622" s="162"/>
      <c r="L622" s="158"/>
    </row>
    <row r="623" spans="1:12" x14ac:dyDescent="0.2">
      <c r="A623" s="109">
        <v>20</v>
      </c>
      <c r="B623" s="106" t="s">
        <v>337</v>
      </c>
      <c r="C623" s="107"/>
      <c r="F623" s="284"/>
      <c r="G623" s="285"/>
      <c r="H623" s="154"/>
      <c r="I623" s="162"/>
      <c r="J623" s="211"/>
      <c r="K623" s="162"/>
      <c r="L623" s="158"/>
    </row>
    <row r="624" spans="1:12" x14ac:dyDescent="0.2">
      <c r="A624" s="109">
        <v>21</v>
      </c>
      <c r="B624" s="106" t="s">
        <v>610</v>
      </c>
      <c r="C624" s="107"/>
      <c r="F624" s="282" t="s">
        <v>12</v>
      </c>
      <c r="G624" s="283"/>
      <c r="H624" s="154"/>
      <c r="I624" s="162"/>
      <c r="J624" s="348" t="s">
        <v>25</v>
      </c>
      <c r="K624" s="283"/>
      <c r="L624" s="158"/>
    </row>
    <row r="625" spans="1:12" x14ac:dyDescent="0.2">
      <c r="A625" s="109">
        <v>22</v>
      </c>
      <c r="B625" s="106" t="s">
        <v>1032</v>
      </c>
      <c r="C625" s="107"/>
      <c r="F625" s="286" t="s">
        <v>1052</v>
      </c>
      <c r="G625" s="287"/>
      <c r="H625" s="287"/>
      <c r="I625" s="162"/>
      <c r="J625" s="349" t="s">
        <v>1366</v>
      </c>
      <c r="K625" s="350"/>
      <c r="L625" s="351"/>
    </row>
    <row r="626" spans="1:12" x14ac:dyDescent="0.2">
      <c r="A626" s="109">
        <v>23</v>
      </c>
      <c r="B626" s="106" t="s">
        <v>153</v>
      </c>
      <c r="C626" s="107"/>
      <c r="F626" s="284"/>
      <c r="G626" s="285"/>
      <c r="H626" s="154"/>
      <c r="I626" s="162"/>
      <c r="J626" s="211"/>
      <c r="K626" s="162"/>
      <c r="L626" s="158"/>
    </row>
    <row r="627" spans="1:12" x14ac:dyDescent="0.2">
      <c r="A627" s="109">
        <v>24</v>
      </c>
      <c r="B627" s="106" t="s">
        <v>1008</v>
      </c>
      <c r="C627" s="107"/>
      <c r="F627" s="161"/>
      <c r="G627" s="108"/>
      <c r="H627" s="154"/>
      <c r="I627" s="162"/>
      <c r="J627" s="211"/>
      <c r="K627" s="162"/>
      <c r="L627" s="158"/>
    </row>
    <row r="628" spans="1:12" ht="13.5" thickBot="1" x14ac:dyDescent="0.25">
      <c r="A628" s="110"/>
      <c r="B628" s="111"/>
      <c r="C628" s="112"/>
      <c r="F628" s="354"/>
      <c r="G628" s="355"/>
      <c r="H628" s="164"/>
      <c r="I628" s="165"/>
      <c r="J628" s="221"/>
      <c r="K628" s="165"/>
      <c r="L628" s="166"/>
    </row>
    <row r="629" spans="1:12" ht="14.25" thickTop="1" thickBot="1" x14ac:dyDescent="0.25">
      <c r="F629" s="258"/>
      <c r="G629" s="258"/>
    </row>
    <row r="630" spans="1:12" ht="13.5" thickTop="1" x14ac:dyDescent="0.2">
      <c r="A630" s="277" t="s">
        <v>1195</v>
      </c>
      <c r="B630" s="278"/>
      <c r="C630" s="278"/>
      <c r="D630" s="278"/>
      <c r="E630" s="279"/>
      <c r="K630" s="102"/>
      <c r="L630" s="102"/>
    </row>
    <row r="631" spans="1:12" x14ac:dyDescent="0.2">
      <c r="A631" s="167" t="s">
        <v>463</v>
      </c>
      <c r="B631" s="285" t="s">
        <v>1194</v>
      </c>
      <c r="C631" s="285"/>
      <c r="D631" s="285"/>
      <c r="E631" s="183"/>
      <c r="K631" s="102"/>
      <c r="L631" s="102"/>
    </row>
    <row r="632" spans="1:12" x14ac:dyDescent="0.2">
      <c r="A632" s="167" t="s">
        <v>1188</v>
      </c>
      <c r="B632" s="285" t="s">
        <v>1189</v>
      </c>
      <c r="C632" s="285"/>
      <c r="D632" s="285"/>
      <c r="E632" s="183" t="s">
        <v>1309</v>
      </c>
      <c r="K632" s="102"/>
      <c r="L632" s="102"/>
    </row>
    <row r="633" spans="1:12" x14ac:dyDescent="0.2">
      <c r="A633" s="167" t="s">
        <v>917</v>
      </c>
      <c r="B633" s="285" t="s">
        <v>1190</v>
      </c>
      <c r="C633" s="285"/>
      <c r="D633" s="285"/>
      <c r="E633" s="183" t="s">
        <v>1314</v>
      </c>
      <c r="K633" s="102"/>
      <c r="L633" s="102"/>
    </row>
    <row r="634" spans="1:12" x14ac:dyDescent="0.2">
      <c r="A634" s="167" t="s">
        <v>918</v>
      </c>
      <c r="B634" s="285" t="s">
        <v>1191</v>
      </c>
      <c r="C634" s="285"/>
      <c r="D634" s="285"/>
      <c r="E634" s="183" t="s">
        <v>1312</v>
      </c>
      <c r="K634" s="102"/>
      <c r="L634" s="102"/>
    </row>
    <row r="635" spans="1:12" x14ac:dyDescent="0.2">
      <c r="A635" s="167" t="s">
        <v>919</v>
      </c>
      <c r="B635" s="285" t="s">
        <v>1192</v>
      </c>
      <c r="C635" s="285"/>
      <c r="D635" s="285"/>
      <c r="E635" s="183"/>
      <c r="K635" s="102"/>
      <c r="L635" s="102"/>
    </row>
    <row r="636" spans="1:12" x14ac:dyDescent="0.2">
      <c r="A636" s="167" t="s">
        <v>920</v>
      </c>
      <c r="B636" s="285" t="s">
        <v>1193</v>
      </c>
      <c r="C636" s="285"/>
      <c r="D636" s="285"/>
      <c r="E636" s="183" t="s">
        <v>1313</v>
      </c>
      <c r="K636" s="102"/>
      <c r="L636" s="102"/>
    </row>
    <row r="637" spans="1:12" x14ac:dyDescent="0.2">
      <c r="A637" s="167" t="s">
        <v>921</v>
      </c>
      <c r="B637" s="285" t="s">
        <v>1200</v>
      </c>
      <c r="C637" s="285"/>
      <c r="D637" s="285"/>
      <c r="E637" s="183"/>
      <c r="K637" s="102"/>
      <c r="L637" s="102"/>
    </row>
    <row r="638" spans="1:12" x14ac:dyDescent="0.2">
      <c r="A638" s="167" t="s">
        <v>922</v>
      </c>
      <c r="B638" s="285" t="s">
        <v>929</v>
      </c>
      <c r="C638" s="285"/>
      <c r="D638" s="285"/>
      <c r="E638" s="183"/>
      <c r="K638" s="102"/>
      <c r="L638" s="102"/>
    </row>
    <row r="639" spans="1:12" x14ac:dyDescent="0.2">
      <c r="A639" s="167" t="s">
        <v>923</v>
      </c>
      <c r="B639" s="285" t="s">
        <v>1201</v>
      </c>
      <c r="C639" s="285"/>
      <c r="D639" s="285"/>
      <c r="E639" s="183"/>
      <c r="K639" s="102"/>
      <c r="L639" s="102"/>
    </row>
    <row r="640" spans="1:12" x14ac:dyDescent="0.2">
      <c r="A640" s="167" t="s">
        <v>369</v>
      </c>
      <c r="B640" s="285" t="s">
        <v>1196</v>
      </c>
      <c r="C640" s="285"/>
      <c r="D640" s="285"/>
      <c r="E640" s="183"/>
      <c r="K640" s="102"/>
      <c r="L640" s="102"/>
    </row>
    <row r="641" spans="1:12" x14ac:dyDescent="0.2">
      <c r="A641" s="167" t="s">
        <v>924</v>
      </c>
      <c r="B641" s="285" t="s">
        <v>1197</v>
      </c>
      <c r="C641" s="285"/>
      <c r="D641" s="285"/>
      <c r="E641" s="183"/>
    </row>
    <row r="642" spans="1:12" x14ac:dyDescent="0.2">
      <c r="A642" s="167" t="s">
        <v>1169</v>
      </c>
      <c r="B642" s="285" t="s">
        <v>930</v>
      </c>
      <c r="C642" s="285"/>
      <c r="D642" s="285"/>
      <c r="E642" s="183"/>
    </row>
    <row r="643" spans="1:12" x14ac:dyDescent="0.2">
      <c r="A643" s="167" t="s">
        <v>1168</v>
      </c>
      <c r="B643" s="285" t="s">
        <v>1198</v>
      </c>
      <c r="C643" s="285"/>
      <c r="D643" s="285"/>
      <c r="E643" s="340"/>
      <c r="K643" s="102"/>
      <c r="L643" s="102"/>
    </row>
    <row r="644" spans="1:12" ht="13.5" thickBot="1" x14ac:dyDescent="0.25">
      <c r="A644" s="168" t="s">
        <v>1170</v>
      </c>
      <c r="B644" s="341"/>
      <c r="C644" s="341"/>
      <c r="D644" s="341"/>
      <c r="E644" s="342"/>
      <c r="K644" s="102"/>
      <c r="L644" s="102"/>
    </row>
    <row r="645" spans="1:12" ht="14.25" thickTop="1" thickBot="1" x14ac:dyDescent="0.25">
      <c r="A645" s="104"/>
      <c r="B645" s="100"/>
      <c r="C645" s="100"/>
      <c r="D645" s="100"/>
      <c r="E645" s="46"/>
      <c r="K645" s="102"/>
      <c r="L645" s="102"/>
    </row>
    <row r="646" spans="1:12" ht="21" customHeight="1" thickTop="1" thickBot="1" x14ac:dyDescent="0.3">
      <c r="A646" s="343" t="s">
        <v>1305</v>
      </c>
      <c r="B646" s="344"/>
      <c r="C646" s="344"/>
      <c r="D646" s="344"/>
      <c r="E646" s="347"/>
      <c r="G646" s="343" t="s">
        <v>1306</v>
      </c>
      <c r="H646" s="344"/>
      <c r="I646" s="344"/>
      <c r="J646" s="345"/>
      <c r="K646" s="344"/>
      <c r="L646" s="346"/>
    </row>
    <row r="647" spans="1:12" ht="13.5" thickTop="1" x14ac:dyDescent="0.2">
      <c r="A647" s="104"/>
      <c r="B647" s="172"/>
      <c r="C647" s="172"/>
      <c r="D647" s="172"/>
      <c r="E647" s="46"/>
      <c r="K647" s="102"/>
      <c r="L647" s="102"/>
    </row>
    <row r="648" spans="1:12" ht="37.5" customHeight="1" x14ac:dyDescent="0.2">
      <c r="A648" s="238" t="s">
        <v>1308</v>
      </c>
      <c r="B648" s="239"/>
      <c r="C648" s="174"/>
      <c r="D648" s="236" t="s">
        <v>1309</v>
      </c>
      <c r="E648" s="237"/>
      <c r="G648" s="254" t="s">
        <v>1307</v>
      </c>
      <c r="H648" s="255"/>
      <c r="I648" s="255"/>
      <c r="J648" s="256"/>
      <c r="K648" s="255"/>
      <c r="L648" s="175" t="s">
        <v>1310</v>
      </c>
    </row>
    <row r="649" spans="1:12" ht="40.5" customHeight="1" x14ac:dyDescent="0.2">
      <c r="A649" s="238" t="s">
        <v>1318</v>
      </c>
      <c r="B649" s="239"/>
      <c r="C649" s="174"/>
      <c r="D649" s="236" t="s">
        <v>1311</v>
      </c>
      <c r="E649" s="237"/>
      <c r="G649" s="251" t="s">
        <v>1332</v>
      </c>
      <c r="H649" s="252"/>
      <c r="I649" s="252"/>
      <c r="J649" s="253"/>
      <c r="K649" s="252"/>
      <c r="L649" s="175" t="s">
        <v>1319</v>
      </c>
    </row>
    <row r="650" spans="1:12" ht="40.5" customHeight="1" x14ac:dyDescent="0.2">
      <c r="A650" s="238" t="s">
        <v>1397</v>
      </c>
      <c r="B650" s="288"/>
      <c r="C650" s="174"/>
      <c r="D650" s="236" t="s">
        <v>1312</v>
      </c>
      <c r="E650" s="237"/>
      <c r="G650" s="254" t="s">
        <v>1333</v>
      </c>
      <c r="H650" s="255"/>
      <c r="I650" s="255"/>
      <c r="J650" s="256"/>
      <c r="K650" s="255"/>
      <c r="L650" s="175" t="s">
        <v>1320</v>
      </c>
    </row>
    <row r="651" spans="1:12" ht="40.5" customHeight="1" x14ac:dyDescent="0.2">
      <c r="A651" s="238" t="s">
        <v>1396</v>
      </c>
      <c r="B651" s="239"/>
      <c r="C651" s="174"/>
      <c r="D651" s="236" t="s">
        <v>1313</v>
      </c>
      <c r="E651" s="237"/>
      <c r="G651" s="251" t="s">
        <v>1334</v>
      </c>
      <c r="H651" s="252"/>
      <c r="I651" s="252"/>
      <c r="J651" s="253"/>
      <c r="K651" s="252"/>
      <c r="L651" s="175" t="s">
        <v>1321</v>
      </c>
    </row>
    <row r="652" spans="1:12" ht="40.5" customHeight="1" x14ac:dyDescent="0.2">
      <c r="A652" s="238" t="s">
        <v>1398</v>
      </c>
      <c r="B652" s="239"/>
      <c r="C652" s="174"/>
      <c r="D652" s="236" t="s">
        <v>1314</v>
      </c>
      <c r="E652" s="237"/>
      <c r="G652" s="254" t="s">
        <v>1331</v>
      </c>
      <c r="H652" s="255"/>
      <c r="I652" s="255"/>
      <c r="J652" s="256"/>
      <c r="K652" s="255"/>
      <c r="L652" s="175" t="s">
        <v>1322</v>
      </c>
    </row>
    <row r="653" spans="1:12" ht="43.5" customHeight="1" x14ac:dyDescent="0.2">
      <c r="A653" s="238" t="s">
        <v>1399</v>
      </c>
      <c r="B653" s="239"/>
      <c r="C653" s="174"/>
      <c r="D653" s="236" t="s">
        <v>1315</v>
      </c>
      <c r="E653" s="237"/>
      <c r="G653" s="251" t="s">
        <v>1328</v>
      </c>
      <c r="H653" s="252"/>
      <c r="I653" s="252"/>
      <c r="J653" s="253"/>
      <c r="K653" s="252"/>
      <c r="L653" s="175" t="s">
        <v>1323</v>
      </c>
    </row>
    <row r="654" spans="1:12" ht="29.25" customHeight="1" x14ac:dyDescent="0.2">
      <c r="A654" s="238" t="s">
        <v>1400</v>
      </c>
      <c r="B654" s="239"/>
      <c r="C654" s="174"/>
      <c r="D654" s="236" t="s">
        <v>1316</v>
      </c>
      <c r="E654" s="237"/>
      <c r="G654" s="254" t="s">
        <v>1329</v>
      </c>
      <c r="H654" s="255"/>
      <c r="I654" s="255"/>
      <c r="J654" s="256"/>
      <c r="K654" s="255"/>
      <c r="L654" s="175" t="s">
        <v>1324</v>
      </c>
    </row>
    <row r="655" spans="1:12" ht="42.75" customHeight="1" x14ac:dyDescent="0.2">
      <c r="A655" s="238" t="s">
        <v>1401</v>
      </c>
      <c r="B655" s="239"/>
      <c r="C655" s="174"/>
      <c r="D655" s="236" t="s">
        <v>1317</v>
      </c>
      <c r="E655" s="237"/>
      <c r="G655" s="251" t="s">
        <v>1330</v>
      </c>
      <c r="H655" s="252"/>
      <c r="I655" s="252"/>
      <c r="J655" s="253"/>
      <c r="K655" s="252"/>
      <c r="L655" s="175" t="s">
        <v>1325</v>
      </c>
    </row>
    <row r="656" spans="1:12" ht="30" customHeight="1" x14ac:dyDescent="0.2">
      <c r="A656" s="240"/>
      <c r="B656" s="240"/>
      <c r="C656" s="176"/>
      <c r="D656" s="242"/>
      <c r="E656" s="243"/>
      <c r="G656" s="251" t="s">
        <v>1335</v>
      </c>
      <c r="H656" s="252"/>
      <c r="I656" s="252"/>
      <c r="J656" s="253"/>
      <c r="K656" s="252"/>
      <c r="L656" s="175" t="s">
        <v>1326</v>
      </c>
    </row>
    <row r="657" spans="1:12" ht="27" customHeight="1" x14ac:dyDescent="0.2">
      <c r="A657" s="241"/>
      <c r="B657" s="241"/>
      <c r="C657" s="173"/>
      <c r="D657" s="244"/>
      <c r="E657" s="245"/>
      <c r="G657" s="254" t="s">
        <v>1336</v>
      </c>
      <c r="H657" s="255"/>
      <c r="I657" s="255"/>
      <c r="J657" s="256"/>
      <c r="K657" s="255"/>
      <c r="L657" s="175" t="s">
        <v>1327</v>
      </c>
    </row>
    <row r="658" spans="1:12" x14ac:dyDescent="0.2">
      <c r="A658" s="104"/>
      <c r="B658" s="172"/>
      <c r="C658" s="172"/>
      <c r="D658" s="172"/>
      <c r="E658" s="46"/>
      <c r="K658" s="102"/>
      <c r="L658" s="102"/>
    </row>
    <row r="659" spans="1:12" x14ac:dyDescent="0.2">
      <c r="A659" s="104"/>
      <c r="B659" s="172"/>
      <c r="C659" s="172"/>
      <c r="D659" s="172"/>
      <c r="E659" s="46"/>
      <c r="K659" s="102"/>
      <c r="L659" s="102"/>
    </row>
    <row r="660" spans="1:12" x14ac:dyDescent="0.2">
      <c r="A660" s="104"/>
      <c r="B660" s="172"/>
      <c r="C660" s="172"/>
      <c r="D660" s="172"/>
      <c r="E660" s="46"/>
      <c r="K660" s="102"/>
      <c r="L660" s="102"/>
    </row>
    <row r="661" spans="1:12" x14ac:dyDescent="0.2">
      <c r="A661" s="104"/>
      <c r="B661" s="206"/>
      <c r="C661" s="206"/>
      <c r="D661" s="206"/>
      <c r="E661" s="46"/>
      <c r="K661" s="102"/>
      <c r="L661" s="102"/>
    </row>
    <row r="662" spans="1:12" x14ac:dyDescent="0.2">
      <c r="A662" s="104"/>
      <c r="B662" s="206"/>
      <c r="C662" s="206"/>
      <c r="D662" s="206"/>
      <c r="E662" s="46"/>
      <c r="K662" s="102"/>
      <c r="L662" s="102"/>
    </row>
    <row r="663" spans="1:12" x14ac:dyDescent="0.2">
      <c r="A663" s="104"/>
      <c r="B663" s="206"/>
      <c r="C663" s="206"/>
      <c r="D663" s="206"/>
      <c r="E663" s="46"/>
      <c r="K663" s="102"/>
      <c r="L663" s="102"/>
    </row>
    <row r="664" spans="1:12" ht="13.5" thickBot="1" x14ac:dyDescent="0.25">
      <c r="A664" s="104"/>
      <c r="B664" s="150"/>
      <c r="C664" s="150"/>
      <c r="D664" s="150"/>
      <c r="E664" s="46"/>
      <c r="K664" s="102"/>
      <c r="L664" s="102"/>
    </row>
    <row r="665" spans="1:12" ht="20.25" customHeight="1" thickTop="1" x14ac:dyDescent="0.2">
      <c r="A665" s="330" t="s">
        <v>1660</v>
      </c>
      <c r="B665" s="331"/>
      <c r="C665" s="331"/>
      <c r="D665" s="331"/>
      <c r="E665" s="332"/>
      <c r="F665" s="331"/>
      <c r="G665" s="331"/>
      <c r="H665" s="331"/>
      <c r="I665" s="331"/>
      <c r="J665" s="333"/>
      <c r="K665" s="331"/>
      <c r="L665" s="334"/>
    </row>
    <row r="666" spans="1:12" ht="24.75" customHeight="1" thickBot="1" x14ac:dyDescent="0.25">
      <c r="A666" s="335"/>
      <c r="B666" s="336"/>
      <c r="C666" s="336"/>
      <c r="D666" s="336"/>
      <c r="E666" s="337"/>
      <c r="F666" s="336"/>
      <c r="G666" s="336"/>
      <c r="H666" s="336"/>
      <c r="I666" s="336"/>
      <c r="J666" s="338"/>
      <c r="K666" s="336"/>
      <c r="L666" s="339"/>
    </row>
    <row r="667" spans="1:12" ht="13.5" thickTop="1" x14ac:dyDescent="0.2">
      <c r="A667" s="171" t="s">
        <v>1287</v>
      </c>
      <c r="B667" s="8" t="s">
        <v>1213</v>
      </c>
      <c r="C667" s="8"/>
      <c r="G667" s="248" t="s">
        <v>1202</v>
      </c>
      <c r="H667" s="248"/>
      <c r="I667" s="177"/>
      <c r="J667" s="246" t="s">
        <v>273</v>
      </c>
      <c r="K667" s="247"/>
    </row>
    <row r="668" spans="1:12" x14ac:dyDescent="0.2">
      <c r="A668" s="171" t="s">
        <v>221</v>
      </c>
      <c r="B668" s="8" t="s">
        <v>1226</v>
      </c>
      <c r="C668" s="8"/>
      <c r="G668" s="248" t="s">
        <v>1207</v>
      </c>
      <c r="H668" s="248"/>
      <c r="I668" s="177"/>
      <c r="J668" s="246" t="s">
        <v>1009</v>
      </c>
      <c r="K668" s="247"/>
    </row>
    <row r="669" spans="1:12" x14ac:dyDescent="0.2">
      <c r="A669" s="171" t="s">
        <v>63</v>
      </c>
      <c r="B669" s="8" t="s">
        <v>1283</v>
      </c>
      <c r="C669" s="8"/>
      <c r="G669" s="248" t="s">
        <v>1208</v>
      </c>
      <c r="H669" s="248"/>
      <c r="I669" s="177"/>
      <c r="J669" s="246" t="s">
        <v>1285</v>
      </c>
      <c r="K669" s="247"/>
    </row>
    <row r="670" spans="1:12" x14ac:dyDescent="0.2">
      <c r="A670" s="171" t="s">
        <v>74</v>
      </c>
      <c r="B670" s="8" t="s">
        <v>1215</v>
      </c>
      <c r="C670" s="8"/>
      <c r="G670" s="248" t="s">
        <v>1209</v>
      </c>
      <c r="H670" s="248"/>
      <c r="I670" s="177"/>
      <c r="J670" s="246" t="s">
        <v>289</v>
      </c>
      <c r="K670" s="247"/>
    </row>
    <row r="671" spans="1:12" x14ac:dyDescent="0.2">
      <c r="A671" s="171" t="s">
        <v>356</v>
      </c>
      <c r="B671" s="8" t="s">
        <v>1216</v>
      </c>
      <c r="C671" s="8"/>
      <c r="G671" s="248" t="s">
        <v>1210</v>
      </c>
      <c r="H671" s="248"/>
      <c r="I671" s="177"/>
      <c r="J671" s="246" t="s">
        <v>113</v>
      </c>
      <c r="K671" s="247"/>
    </row>
    <row r="672" spans="1:12" x14ac:dyDescent="0.2">
      <c r="A672" s="171" t="s">
        <v>198</v>
      </c>
      <c r="B672" s="8" t="s">
        <v>1220</v>
      </c>
      <c r="C672" s="8"/>
      <c r="G672" s="248" t="s">
        <v>1211</v>
      </c>
      <c r="H672" s="248"/>
      <c r="I672" s="177"/>
      <c r="J672" s="246" t="s">
        <v>415</v>
      </c>
      <c r="K672" s="247"/>
    </row>
    <row r="673" spans="1:12" x14ac:dyDescent="0.2">
      <c r="A673" s="171" t="s">
        <v>201</v>
      </c>
      <c r="B673" s="8" t="s">
        <v>202</v>
      </c>
      <c r="C673" s="8"/>
      <c r="G673" s="248" t="s">
        <v>1212</v>
      </c>
      <c r="H673" s="248"/>
      <c r="I673" s="177"/>
      <c r="J673" s="246" t="s">
        <v>472</v>
      </c>
      <c r="K673" s="247"/>
    </row>
    <row r="674" spans="1:12" x14ac:dyDescent="0.2">
      <c r="A674" s="171" t="s">
        <v>1290</v>
      </c>
      <c r="B674" s="8" t="s">
        <v>1227</v>
      </c>
      <c r="C674" s="8"/>
      <c r="G674" s="248" t="s">
        <v>1282</v>
      </c>
      <c r="H674" s="248"/>
      <c r="I674" s="177"/>
      <c r="J674" s="246" t="s">
        <v>1286</v>
      </c>
      <c r="K674" s="247"/>
    </row>
    <row r="675" spans="1:12" x14ac:dyDescent="0.2">
      <c r="A675" s="171" t="s">
        <v>44</v>
      </c>
      <c r="B675" s="8" t="s">
        <v>1214</v>
      </c>
      <c r="C675" s="8"/>
      <c r="G675" s="248" t="s">
        <v>1283</v>
      </c>
      <c r="H675" s="248"/>
      <c r="I675" s="177"/>
      <c r="J675" s="246" t="s">
        <v>63</v>
      </c>
      <c r="K675" s="247"/>
    </row>
    <row r="676" spans="1:12" x14ac:dyDescent="0.2">
      <c r="A676" s="171" t="s">
        <v>205</v>
      </c>
      <c r="B676" s="8" t="s">
        <v>1260</v>
      </c>
      <c r="C676" s="8"/>
      <c r="G676" s="248" t="s">
        <v>1213</v>
      </c>
      <c r="H676" s="248"/>
      <c r="I676" s="177"/>
      <c r="J676" s="246" t="s">
        <v>1287</v>
      </c>
      <c r="K676" s="247"/>
    </row>
    <row r="677" spans="1:12" x14ac:dyDescent="0.2">
      <c r="A677" s="171" t="s">
        <v>242</v>
      </c>
      <c r="B677" s="8" t="s">
        <v>1233</v>
      </c>
      <c r="C677" s="8"/>
      <c r="G677" s="248" t="s">
        <v>1214</v>
      </c>
      <c r="H677" s="248"/>
      <c r="I677" s="177"/>
      <c r="J677" s="246" t="s">
        <v>44</v>
      </c>
      <c r="K677" s="247"/>
    </row>
    <row r="678" spans="1:12" x14ac:dyDescent="0.2">
      <c r="A678" s="171" t="s">
        <v>39</v>
      </c>
      <c r="B678" s="8" t="s">
        <v>1264</v>
      </c>
      <c r="C678" s="8"/>
      <c r="G678" s="248" t="s">
        <v>1215</v>
      </c>
      <c r="H678" s="248"/>
      <c r="I678" s="177"/>
      <c r="J678" s="246" t="s">
        <v>74</v>
      </c>
      <c r="K678" s="247"/>
    </row>
    <row r="679" spans="1:12" x14ac:dyDescent="0.2">
      <c r="A679" s="171" t="s">
        <v>857</v>
      </c>
      <c r="B679" s="8" t="s">
        <v>1251</v>
      </c>
      <c r="C679" s="8"/>
      <c r="G679" s="248" t="s">
        <v>1216</v>
      </c>
      <c r="H679" s="248"/>
      <c r="I679" s="177"/>
      <c r="J679" s="246" t="s">
        <v>356</v>
      </c>
      <c r="K679" s="247"/>
      <c r="L679" s="83"/>
    </row>
    <row r="680" spans="1:12" x14ac:dyDescent="0.2">
      <c r="A680" s="171" t="s">
        <v>273</v>
      </c>
      <c r="B680" s="8" t="s">
        <v>1202</v>
      </c>
      <c r="C680" s="8"/>
      <c r="G680" s="248" t="s">
        <v>1217</v>
      </c>
      <c r="H680" s="248"/>
      <c r="I680" s="177"/>
      <c r="J680" s="246" t="s">
        <v>740</v>
      </c>
      <c r="K680" s="247"/>
    </row>
    <row r="681" spans="1:12" x14ac:dyDescent="0.2">
      <c r="A681" s="171" t="s">
        <v>118</v>
      </c>
      <c r="B681" s="8" t="s">
        <v>1262</v>
      </c>
      <c r="C681" s="8"/>
      <c r="G681" s="248" t="s">
        <v>1218</v>
      </c>
      <c r="H681" s="248"/>
      <c r="I681" s="177"/>
      <c r="J681" s="246" t="s">
        <v>144</v>
      </c>
      <c r="K681" s="247"/>
    </row>
    <row r="682" spans="1:12" x14ac:dyDescent="0.2">
      <c r="A682" s="171" t="s">
        <v>486</v>
      </c>
      <c r="B682" s="8" t="s">
        <v>1274</v>
      </c>
      <c r="C682" s="8"/>
      <c r="G682" s="248" t="s">
        <v>1219</v>
      </c>
      <c r="H682" s="248"/>
      <c r="I682" s="177"/>
      <c r="J682" s="246" t="s">
        <v>440</v>
      </c>
      <c r="K682" s="247"/>
    </row>
    <row r="683" spans="1:12" x14ac:dyDescent="0.2">
      <c r="A683" s="171" t="s">
        <v>394</v>
      </c>
      <c r="B683" s="8" t="s">
        <v>1275</v>
      </c>
      <c r="C683" s="8"/>
      <c r="G683" s="248" t="s">
        <v>1220</v>
      </c>
      <c r="H683" s="248"/>
      <c r="I683" s="177"/>
      <c r="J683" s="246" t="s">
        <v>198</v>
      </c>
      <c r="K683" s="247"/>
    </row>
    <row r="684" spans="1:12" x14ac:dyDescent="0.2">
      <c r="A684" s="171" t="s">
        <v>376</v>
      </c>
      <c r="B684" s="8" t="s">
        <v>1221</v>
      </c>
      <c r="C684" s="8"/>
      <c r="G684" s="248" t="s">
        <v>202</v>
      </c>
      <c r="H684" s="248"/>
      <c r="I684" s="177"/>
      <c r="J684" s="246" t="s">
        <v>201</v>
      </c>
      <c r="K684" s="247"/>
    </row>
    <row r="685" spans="1:12" x14ac:dyDescent="0.2">
      <c r="A685" s="171" t="s">
        <v>1291</v>
      </c>
      <c r="B685" s="8" t="s">
        <v>1228</v>
      </c>
      <c r="C685" s="8"/>
      <c r="G685" s="248" t="s">
        <v>1224</v>
      </c>
      <c r="H685" s="248"/>
      <c r="I685" s="177"/>
      <c r="J685" s="246" t="s">
        <v>1288</v>
      </c>
      <c r="K685" s="247"/>
    </row>
    <row r="686" spans="1:12" x14ac:dyDescent="0.2">
      <c r="A686" s="171" t="s">
        <v>415</v>
      </c>
      <c r="B686" s="8" t="s">
        <v>1211</v>
      </c>
      <c r="C686" s="8"/>
      <c r="G686" s="248" t="s">
        <v>1221</v>
      </c>
      <c r="H686" s="248"/>
      <c r="I686" s="177"/>
      <c r="J686" s="246" t="s">
        <v>376</v>
      </c>
      <c r="K686" s="247"/>
    </row>
    <row r="687" spans="1:12" x14ac:dyDescent="0.2">
      <c r="A687" s="171" t="s">
        <v>1009</v>
      </c>
      <c r="B687" s="8" t="s">
        <v>1207</v>
      </c>
      <c r="C687" s="8"/>
      <c r="G687" s="248" t="s">
        <v>1225</v>
      </c>
      <c r="H687" s="248"/>
      <c r="I687" s="177"/>
      <c r="J687" s="246" t="s">
        <v>96</v>
      </c>
      <c r="K687" s="247"/>
    </row>
    <row r="688" spans="1:12" x14ac:dyDescent="0.2">
      <c r="A688" s="171" t="s">
        <v>441</v>
      </c>
      <c r="B688" s="8" t="s">
        <v>1250</v>
      </c>
      <c r="C688" s="8"/>
      <c r="G688" s="248" t="s">
        <v>1226</v>
      </c>
      <c r="H688" s="248"/>
      <c r="I688" s="177"/>
      <c r="J688" s="246" t="s">
        <v>221</v>
      </c>
      <c r="K688" s="247"/>
    </row>
    <row r="689" spans="1:12" x14ac:dyDescent="0.2">
      <c r="A689" s="171" t="s">
        <v>96</v>
      </c>
      <c r="B689" s="8" t="s">
        <v>1225</v>
      </c>
      <c r="C689" s="8"/>
      <c r="G689" s="248" t="s">
        <v>1223</v>
      </c>
      <c r="H689" s="248"/>
      <c r="I689" s="177"/>
      <c r="J689" s="246" t="s">
        <v>447</v>
      </c>
      <c r="K689" s="247"/>
    </row>
    <row r="690" spans="1:12" x14ac:dyDescent="0.2">
      <c r="A690" s="171" t="s">
        <v>447</v>
      </c>
      <c r="B690" s="8" t="s">
        <v>1223</v>
      </c>
      <c r="C690" s="8"/>
      <c r="G690" s="248" t="s">
        <v>1222</v>
      </c>
      <c r="H690" s="248"/>
      <c r="I690" s="177"/>
      <c r="J690" s="246" t="s">
        <v>1289</v>
      </c>
      <c r="K690" s="247"/>
    </row>
    <row r="691" spans="1:12" x14ac:dyDescent="0.2">
      <c r="A691" s="171" t="s">
        <v>1298</v>
      </c>
      <c r="B691" s="8" t="s">
        <v>1248</v>
      </c>
      <c r="C691" s="8"/>
      <c r="G691" s="248" t="s">
        <v>1227</v>
      </c>
      <c r="H691" s="248"/>
      <c r="I691" s="177"/>
      <c r="J691" s="246" t="s">
        <v>1290</v>
      </c>
      <c r="K691" s="247"/>
    </row>
    <row r="692" spans="1:12" x14ac:dyDescent="0.2">
      <c r="A692" s="171" t="s">
        <v>466</v>
      </c>
      <c r="B692" s="8" t="s">
        <v>1258</v>
      </c>
      <c r="C692" s="8"/>
      <c r="G692" s="248" t="s">
        <v>1228</v>
      </c>
      <c r="H692" s="248"/>
      <c r="I692" s="177"/>
      <c r="J692" s="246" t="s">
        <v>1291</v>
      </c>
      <c r="K692" s="247"/>
    </row>
    <row r="693" spans="1:12" x14ac:dyDescent="0.2">
      <c r="A693" s="171" t="s">
        <v>472</v>
      </c>
      <c r="B693" s="8" t="s">
        <v>1212</v>
      </c>
      <c r="C693" s="8"/>
      <c r="G693" s="248" t="s">
        <v>1229</v>
      </c>
      <c r="H693" s="248"/>
      <c r="I693" s="177"/>
      <c r="J693" s="246" t="s">
        <v>49</v>
      </c>
      <c r="K693" s="247"/>
      <c r="L693" s="102"/>
    </row>
    <row r="694" spans="1:12" x14ac:dyDescent="0.2">
      <c r="A694" s="171" t="s">
        <v>1288</v>
      </c>
      <c r="B694" s="8" t="s">
        <v>1224</v>
      </c>
      <c r="C694" s="8"/>
      <c r="G694" s="248" t="s">
        <v>1230</v>
      </c>
      <c r="H694" s="248"/>
      <c r="I694" s="177"/>
      <c r="J694" s="246" t="s">
        <v>313</v>
      </c>
      <c r="K694" s="247"/>
    </row>
    <row r="695" spans="1:12" x14ac:dyDescent="0.2">
      <c r="A695" s="171" t="s">
        <v>367</v>
      </c>
      <c r="B695" s="8" t="s">
        <v>1232</v>
      </c>
      <c r="C695" s="8"/>
      <c r="G695" s="248" t="s">
        <v>1231</v>
      </c>
      <c r="H695" s="248"/>
      <c r="I695" s="177"/>
      <c r="J695" s="246" t="s">
        <v>669</v>
      </c>
      <c r="K695" s="247"/>
    </row>
    <row r="696" spans="1:12" x14ac:dyDescent="0.2">
      <c r="A696" s="171" t="s">
        <v>313</v>
      </c>
      <c r="B696" s="8" t="s">
        <v>1230</v>
      </c>
      <c r="C696" s="8"/>
      <c r="D696" s="151"/>
      <c r="E696" s="46"/>
      <c r="G696" s="248" t="s">
        <v>1232</v>
      </c>
      <c r="H696" s="248"/>
      <c r="I696" s="177"/>
      <c r="J696" s="246" t="s">
        <v>367</v>
      </c>
      <c r="K696" s="247"/>
    </row>
    <row r="697" spans="1:12" x14ac:dyDescent="0.2">
      <c r="A697" s="171" t="s">
        <v>440</v>
      </c>
      <c r="B697" s="8" t="s">
        <v>1219</v>
      </c>
      <c r="C697" s="8"/>
      <c r="D697" s="151"/>
      <c r="E697" s="46"/>
      <c r="G697" s="248" t="s">
        <v>1233</v>
      </c>
      <c r="H697" s="248"/>
      <c r="I697" s="177"/>
      <c r="J697" s="246" t="s">
        <v>242</v>
      </c>
      <c r="K697" s="247"/>
    </row>
    <row r="698" spans="1:12" x14ac:dyDescent="0.2">
      <c r="A698" s="171" t="s">
        <v>1297</v>
      </c>
      <c r="B698" s="8" t="s">
        <v>1245</v>
      </c>
      <c r="C698" s="8"/>
      <c r="D698" s="151"/>
      <c r="E698" s="46"/>
      <c r="G698" s="248" t="s">
        <v>1234</v>
      </c>
      <c r="H698" s="248"/>
      <c r="I698" s="177"/>
      <c r="J698" s="246" t="s">
        <v>162</v>
      </c>
      <c r="K698" s="247"/>
    </row>
    <row r="699" spans="1:12" x14ac:dyDescent="0.2">
      <c r="A699" s="171" t="s">
        <v>91</v>
      </c>
      <c r="B699" s="8" t="s">
        <v>1243</v>
      </c>
      <c r="C699" s="8"/>
      <c r="D699" s="151"/>
      <c r="E699" s="46"/>
      <c r="G699" s="248" t="s">
        <v>1151</v>
      </c>
      <c r="H699" s="248"/>
      <c r="I699" s="177"/>
      <c r="J699" s="246" t="s">
        <v>31</v>
      </c>
      <c r="K699" s="247"/>
    </row>
    <row r="700" spans="1:12" x14ac:dyDescent="0.2">
      <c r="A700" s="171" t="s">
        <v>91</v>
      </c>
      <c r="B700" s="8" t="s">
        <v>1244</v>
      </c>
      <c r="C700" s="8"/>
      <c r="D700" s="151"/>
      <c r="E700" s="46"/>
      <c r="G700" s="248" t="s">
        <v>1235</v>
      </c>
      <c r="H700" s="248"/>
      <c r="I700" s="177"/>
      <c r="J700" s="246" t="s">
        <v>1292</v>
      </c>
      <c r="K700" s="247"/>
    </row>
    <row r="701" spans="1:12" x14ac:dyDescent="0.2">
      <c r="A701" s="171" t="s">
        <v>1295</v>
      </c>
      <c r="B701" s="8" t="s">
        <v>1241</v>
      </c>
      <c r="C701" s="8"/>
      <c r="D701" s="151"/>
      <c r="E701" s="46"/>
      <c r="G701" s="248" t="s">
        <v>1236</v>
      </c>
      <c r="H701" s="248"/>
      <c r="I701" s="177"/>
      <c r="J701" s="246" t="s">
        <v>1293</v>
      </c>
      <c r="K701" s="247"/>
    </row>
    <row r="702" spans="1:12" x14ac:dyDescent="0.2">
      <c r="A702" s="171" t="s">
        <v>1285</v>
      </c>
      <c r="B702" s="8" t="s">
        <v>1208</v>
      </c>
      <c r="C702" s="8"/>
      <c r="D702" s="151"/>
      <c r="E702" s="46"/>
      <c r="G702" s="248" t="s">
        <v>1237</v>
      </c>
      <c r="H702" s="248"/>
      <c r="I702" s="177"/>
      <c r="J702" s="246" t="s">
        <v>101</v>
      </c>
      <c r="K702" s="247"/>
    </row>
    <row r="703" spans="1:12" x14ac:dyDescent="0.2">
      <c r="A703" s="171" t="s">
        <v>1300</v>
      </c>
      <c r="B703" s="8" t="s">
        <v>1254</v>
      </c>
      <c r="C703" s="8"/>
      <c r="D703" s="151"/>
      <c r="E703" s="46"/>
      <c r="G703" s="248" t="s">
        <v>1238</v>
      </c>
      <c r="H703" s="248"/>
      <c r="I703" s="177"/>
      <c r="J703" s="246" t="s">
        <v>1294</v>
      </c>
      <c r="K703" s="247"/>
    </row>
    <row r="704" spans="1:12" x14ac:dyDescent="0.2">
      <c r="A704" s="171" t="s">
        <v>1299</v>
      </c>
      <c r="B704" s="8" t="s">
        <v>1253</v>
      </c>
      <c r="C704" s="8"/>
      <c r="D704" s="151"/>
      <c r="E704" s="46"/>
      <c r="G704" s="248" t="s">
        <v>1239</v>
      </c>
      <c r="H704" s="248"/>
      <c r="I704" s="177"/>
      <c r="J704" s="246" t="s">
        <v>1293</v>
      </c>
      <c r="K704" s="247"/>
    </row>
    <row r="705" spans="1:12" x14ac:dyDescent="0.2">
      <c r="A705" s="171" t="s">
        <v>695</v>
      </c>
      <c r="B705" s="8" t="s">
        <v>1203</v>
      </c>
      <c r="C705" s="8"/>
      <c r="D705" s="151"/>
      <c r="E705" s="46"/>
      <c r="G705" s="248" t="s">
        <v>1240</v>
      </c>
      <c r="H705" s="248"/>
      <c r="I705" s="177"/>
      <c r="J705" s="246" t="s">
        <v>1293</v>
      </c>
      <c r="K705" s="247"/>
    </row>
    <row r="706" spans="1:12" x14ac:dyDescent="0.2">
      <c r="A706" s="171" t="s">
        <v>13</v>
      </c>
      <c r="B706" s="8" t="s">
        <v>1276</v>
      </c>
      <c r="C706" s="8"/>
      <c r="D706" s="151"/>
      <c r="E706" s="46"/>
      <c r="G706" s="248" t="s">
        <v>1241</v>
      </c>
      <c r="H706" s="248"/>
      <c r="I706" s="177"/>
      <c r="J706" s="246" t="s">
        <v>1295</v>
      </c>
      <c r="K706" s="247"/>
    </row>
    <row r="707" spans="1:12" x14ac:dyDescent="0.2">
      <c r="A707" s="171" t="s">
        <v>1292</v>
      </c>
      <c r="B707" s="8" t="s">
        <v>1235</v>
      </c>
      <c r="C707" s="8"/>
      <c r="D707" s="151"/>
      <c r="E707" s="46"/>
      <c r="G707" s="248" t="s">
        <v>1242</v>
      </c>
      <c r="H707" s="248"/>
      <c r="I707" s="177"/>
      <c r="J707" s="246" t="s">
        <v>1296</v>
      </c>
      <c r="K707" s="247"/>
    </row>
    <row r="708" spans="1:12" x14ac:dyDescent="0.2">
      <c r="A708" s="171" t="s">
        <v>1296</v>
      </c>
      <c r="B708" s="8" t="s">
        <v>1242</v>
      </c>
      <c r="C708" s="8"/>
      <c r="D708" s="151"/>
      <c r="E708" s="46"/>
      <c r="G708" s="248" t="s">
        <v>1243</v>
      </c>
      <c r="H708" s="248"/>
      <c r="I708" s="177"/>
      <c r="J708" s="246" t="s">
        <v>91</v>
      </c>
      <c r="K708" s="247"/>
    </row>
    <row r="709" spans="1:12" x14ac:dyDescent="0.2">
      <c r="A709" s="171" t="s">
        <v>209</v>
      </c>
      <c r="B709" s="8" t="s">
        <v>1256</v>
      </c>
      <c r="C709" s="8"/>
      <c r="D709" s="151"/>
      <c r="E709" s="46"/>
      <c r="G709" s="248" t="s">
        <v>1244</v>
      </c>
      <c r="H709" s="248"/>
      <c r="I709" s="177"/>
      <c r="J709" s="246" t="s">
        <v>91</v>
      </c>
      <c r="K709" s="247"/>
    </row>
    <row r="710" spans="1:12" x14ac:dyDescent="0.2">
      <c r="A710" s="171" t="s">
        <v>101</v>
      </c>
      <c r="B710" s="8" t="s">
        <v>1237</v>
      </c>
      <c r="C710" s="8"/>
      <c r="D710" s="151"/>
      <c r="E710" s="46"/>
      <c r="G710" s="248" t="s">
        <v>1245</v>
      </c>
      <c r="H710" s="248"/>
      <c r="I710" s="177"/>
      <c r="J710" s="246" t="s">
        <v>1297</v>
      </c>
      <c r="K710" s="247"/>
    </row>
    <row r="711" spans="1:12" x14ac:dyDescent="0.2">
      <c r="A711" s="247" t="s">
        <v>1659</v>
      </c>
      <c r="B711" s="247"/>
      <c r="C711" s="8"/>
      <c r="D711" s="186"/>
      <c r="E711" s="46"/>
      <c r="G711" s="184"/>
      <c r="H711" s="184"/>
      <c r="I711" s="185"/>
      <c r="K711" s="186"/>
      <c r="L711" s="102"/>
    </row>
    <row r="712" spans="1:12" x14ac:dyDescent="0.2">
      <c r="A712" s="171" t="s">
        <v>1286</v>
      </c>
      <c r="B712" s="8" t="s">
        <v>1282</v>
      </c>
      <c r="C712" s="8"/>
      <c r="D712" s="151"/>
      <c r="E712" s="46"/>
      <c r="G712" s="248" t="s">
        <v>1246</v>
      </c>
      <c r="H712" s="248"/>
      <c r="I712" s="177"/>
      <c r="J712" s="246" t="s">
        <v>787</v>
      </c>
      <c r="K712" s="247"/>
    </row>
    <row r="713" spans="1:12" x14ac:dyDescent="0.2">
      <c r="A713" s="171" t="s">
        <v>245</v>
      </c>
      <c r="B713" s="8" t="s">
        <v>1259</v>
      </c>
      <c r="C713" s="8"/>
      <c r="D713" s="151"/>
      <c r="E713" s="46"/>
      <c r="G713" s="248" t="s">
        <v>1247</v>
      </c>
      <c r="H713" s="248"/>
      <c r="I713" s="177"/>
      <c r="J713" s="246" t="s">
        <v>1293</v>
      </c>
      <c r="K713" s="247"/>
    </row>
    <row r="714" spans="1:12" x14ac:dyDescent="0.2">
      <c r="A714" s="171" t="s">
        <v>289</v>
      </c>
      <c r="B714" s="8" t="s">
        <v>1209</v>
      </c>
      <c r="C714" s="8"/>
      <c r="D714" s="151"/>
      <c r="E714" s="46"/>
      <c r="G714" s="248" t="s">
        <v>1248</v>
      </c>
      <c r="H714" s="248"/>
      <c r="I714" s="177"/>
      <c r="J714" s="246" t="s">
        <v>1298</v>
      </c>
      <c r="K714" s="247"/>
    </row>
    <row r="715" spans="1:12" x14ac:dyDescent="0.2">
      <c r="A715" s="171" t="s">
        <v>231</v>
      </c>
      <c r="B715" s="8" t="s">
        <v>1266</v>
      </c>
      <c r="C715" s="8"/>
      <c r="D715" s="247"/>
      <c r="E715" s="263"/>
      <c r="G715" s="248" t="s">
        <v>1249</v>
      </c>
      <c r="H715" s="248"/>
      <c r="I715" s="177"/>
      <c r="J715" s="246" t="s">
        <v>744</v>
      </c>
      <c r="K715" s="247"/>
    </row>
    <row r="716" spans="1:12" x14ac:dyDescent="0.2">
      <c r="A716" s="171" t="s">
        <v>637</v>
      </c>
      <c r="B716" s="8" t="s">
        <v>1267</v>
      </c>
      <c r="C716" s="8"/>
      <c r="D716" s="151"/>
      <c r="E716" s="46"/>
      <c r="G716" s="248" t="s">
        <v>1250</v>
      </c>
      <c r="H716" s="248"/>
      <c r="I716" s="177"/>
      <c r="J716" s="246" t="s">
        <v>441</v>
      </c>
      <c r="K716" s="247"/>
    </row>
    <row r="717" spans="1:12" x14ac:dyDescent="0.2">
      <c r="A717" s="171" t="s">
        <v>1294</v>
      </c>
      <c r="B717" s="8" t="s">
        <v>1238</v>
      </c>
      <c r="C717" s="8"/>
      <c r="D717" s="151"/>
      <c r="E717" s="46"/>
      <c r="G717" s="248" t="s">
        <v>1251</v>
      </c>
      <c r="H717" s="248"/>
      <c r="I717" s="177"/>
      <c r="J717" s="246" t="s">
        <v>857</v>
      </c>
      <c r="K717" s="247"/>
    </row>
    <row r="718" spans="1:12" x14ac:dyDescent="0.2">
      <c r="A718" s="171" t="s">
        <v>20</v>
      </c>
      <c r="B718" s="8" t="s">
        <v>1269</v>
      </c>
      <c r="C718" s="8"/>
      <c r="D718" s="151"/>
      <c r="E718" s="46"/>
      <c r="G718" s="248" t="s">
        <v>1252</v>
      </c>
      <c r="H718" s="248"/>
      <c r="I718" s="177"/>
      <c r="J718" s="246" t="s">
        <v>1293</v>
      </c>
      <c r="K718" s="247"/>
    </row>
    <row r="719" spans="1:12" x14ac:dyDescent="0.2">
      <c r="A719" s="171" t="s">
        <v>144</v>
      </c>
      <c r="B719" s="8" t="s">
        <v>1218</v>
      </c>
      <c r="C719" s="8"/>
      <c r="D719" s="151"/>
      <c r="E719" s="46"/>
      <c r="G719" s="248" t="s">
        <v>1253</v>
      </c>
      <c r="H719" s="248"/>
      <c r="I719" s="177"/>
      <c r="J719" s="246" t="s">
        <v>1299</v>
      </c>
      <c r="K719" s="247"/>
    </row>
    <row r="720" spans="1:12" x14ac:dyDescent="0.2">
      <c r="A720" s="171" t="s">
        <v>569</v>
      </c>
      <c r="B720" s="8" t="s">
        <v>1281</v>
      </c>
      <c r="C720" s="8"/>
      <c r="D720" s="151"/>
      <c r="E720" s="46"/>
      <c r="G720" s="248" t="s">
        <v>1254</v>
      </c>
      <c r="H720" s="248"/>
      <c r="I720" s="177"/>
      <c r="J720" s="246" t="s">
        <v>1300</v>
      </c>
      <c r="K720" s="247"/>
    </row>
    <row r="721" spans="1:12" x14ac:dyDescent="0.2">
      <c r="A721" s="171" t="s">
        <v>113</v>
      </c>
      <c r="B721" s="8" t="s">
        <v>1210</v>
      </c>
      <c r="C721" s="8"/>
      <c r="D721" s="261"/>
      <c r="E721" s="262"/>
      <c r="G721" s="248" t="s">
        <v>1255</v>
      </c>
      <c r="H721" s="248"/>
      <c r="I721" s="177"/>
      <c r="J721" s="246" t="s">
        <v>318</v>
      </c>
      <c r="K721" s="247"/>
    </row>
    <row r="722" spans="1:12" x14ac:dyDescent="0.2">
      <c r="A722" s="171" t="s">
        <v>687</v>
      </c>
      <c r="B722" s="8" t="s">
        <v>1265</v>
      </c>
      <c r="C722" s="8"/>
      <c r="D722" s="170"/>
      <c r="E722" s="229"/>
      <c r="G722" s="248" t="s">
        <v>750</v>
      </c>
      <c r="H722" s="248"/>
      <c r="I722" s="177"/>
      <c r="J722" s="246" t="s">
        <v>1293</v>
      </c>
      <c r="K722" s="247"/>
      <c r="L722" s="102"/>
    </row>
    <row r="723" spans="1:12" x14ac:dyDescent="0.2">
      <c r="A723" s="171" t="s">
        <v>480</v>
      </c>
      <c r="B723" s="8" t="s">
        <v>1273</v>
      </c>
      <c r="C723" s="8"/>
      <c r="D723" s="170"/>
      <c r="E723" s="229"/>
      <c r="G723" s="248" t="s">
        <v>1256</v>
      </c>
      <c r="H723" s="248"/>
      <c r="I723" s="177"/>
      <c r="J723" s="246" t="s">
        <v>209</v>
      </c>
      <c r="K723" s="247"/>
      <c r="L723" s="102"/>
    </row>
    <row r="724" spans="1:12" x14ac:dyDescent="0.2">
      <c r="A724" s="171" t="s">
        <v>171</v>
      </c>
      <c r="B724" s="8" t="s">
        <v>1270</v>
      </c>
      <c r="C724" s="8"/>
      <c r="D724" s="170"/>
      <c r="E724" s="229"/>
      <c r="G724" s="248" t="s">
        <v>1257</v>
      </c>
      <c r="H724" s="248"/>
      <c r="I724" s="177"/>
      <c r="J724" s="246" t="s">
        <v>87</v>
      </c>
      <c r="K724" s="247"/>
      <c r="L724" s="102"/>
    </row>
    <row r="725" spans="1:12" x14ac:dyDescent="0.2">
      <c r="A725" s="171" t="s">
        <v>521</v>
      </c>
      <c r="B725" s="8" t="s">
        <v>1261</v>
      </c>
      <c r="C725" s="8"/>
      <c r="D725" s="170"/>
      <c r="E725" s="229"/>
      <c r="G725" s="248" t="s">
        <v>1258</v>
      </c>
      <c r="H725" s="248"/>
      <c r="I725" s="177"/>
      <c r="J725" s="246" t="s">
        <v>466</v>
      </c>
      <c r="K725" s="247"/>
      <c r="L725" s="102"/>
    </row>
    <row r="726" spans="1:12" x14ac:dyDescent="0.2">
      <c r="A726" s="171" t="s">
        <v>1301</v>
      </c>
      <c r="B726" s="8" t="s">
        <v>1277</v>
      </c>
      <c r="C726" s="8"/>
      <c r="D726" s="170"/>
      <c r="E726" s="229"/>
      <c r="G726" s="248" t="s">
        <v>1259</v>
      </c>
      <c r="H726" s="248"/>
      <c r="I726" s="177"/>
      <c r="J726" s="246" t="s">
        <v>245</v>
      </c>
      <c r="K726" s="247"/>
      <c r="L726" s="102"/>
    </row>
    <row r="727" spans="1:12" x14ac:dyDescent="0.2">
      <c r="A727" s="171" t="s">
        <v>1302</v>
      </c>
      <c r="B727" s="8" t="s">
        <v>1278</v>
      </c>
      <c r="C727" s="8"/>
      <c r="D727" s="170"/>
      <c r="E727" s="229"/>
      <c r="G727" s="248" t="s">
        <v>1260</v>
      </c>
      <c r="H727" s="248"/>
      <c r="I727" s="177"/>
      <c r="J727" s="246" t="s">
        <v>205</v>
      </c>
      <c r="K727" s="247"/>
      <c r="L727" s="102"/>
    </row>
    <row r="728" spans="1:12" x14ac:dyDescent="0.2">
      <c r="A728" s="171" t="s">
        <v>87</v>
      </c>
      <c r="B728" s="8" t="s">
        <v>1257</v>
      </c>
      <c r="C728" s="8"/>
      <c r="D728" s="170"/>
      <c r="E728" s="229"/>
      <c r="G728" s="248" t="s">
        <v>1204</v>
      </c>
      <c r="H728" s="248"/>
      <c r="I728" s="177"/>
      <c r="J728" s="246" t="s">
        <v>1284</v>
      </c>
      <c r="K728" s="247"/>
      <c r="L728" s="102"/>
    </row>
    <row r="729" spans="1:12" x14ac:dyDescent="0.2">
      <c r="A729" s="171" t="s">
        <v>734</v>
      </c>
      <c r="B729" s="8" t="s">
        <v>1303</v>
      </c>
      <c r="C729" s="8"/>
      <c r="D729" s="170"/>
      <c r="E729" s="229"/>
      <c r="G729" s="248" t="s">
        <v>1261</v>
      </c>
      <c r="H729" s="248"/>
      <c r="I729" s="177"/>
      <c r="J729" s="246" t="s">
        <v>521</v>
      </c>
      <c r="K729" s="247"/>
      <c r="L729" s="102"/>
    </row>
    <row r="730" spans="1:12" x14ac:dyDescent="0.2">
      <c r="A730" s="171" t="s">
        <v>740</v>
      </c>
      <c r="B730" s="8" t="s">
        <v>1217</v>
      </c>
      <c r="C730" s="8"/>
      <c r="D730" s="170"/>
      <c r="E730" s="229"/>
      <c r="G730" s="248" t="s">
        <v>1262</v>
      </c>
      <c r="H730" s="248"/>
      <c r="I730" s="177"/>
      <c r="J730" s="246" t="s">
        <v>118</v>
      </c>
      <c r="K730" s="247"/>
      <c r="L730" s="102"/>
    </row>
    <row r="731" spans="1:12" x14ac:dyDescent="0.2">
      <c r="A731" s="171" t="s">
        <v>744</v>
      </c>
      <c r="B731" s="8" t="s">
        <v>1249</v>
      </c>
      <c r="C731" s="8"/>
      <c r="D731" s="170"/>
      <c r="E731" s="229"/>
      <c r="G731" s="248" t="s">
        <v>1263</v>
      </c>
      <c r="H731" s="248"/>
      <c r="I731" s="177"/>
      <c r="J731" s="246" t="s">
        <v>432</v>
      </c>
      <c r="K731" s="247"/>
      <c r="L731" s="102"/>
    </row>
    <row r="732" spans="1:12" x14ac:dyDescent="0.2">
      <c r="A732" s="171" t="s">
        <v>1293</v>
      </c>
      <c r="B732" s="8" t="s">
        <v>1236</v>
      </c>
      <c r="C732" s="8"/>
      <c r="D732" s="170"/>
      <c r="E732" s="229"/>
      <c r="G732" s="248" t="s">
        <v>1264</v>
      </c>
      <c r="H732" s="248"/>
      <c r="I732" s="177"/>
      <c r="J732" s="246" t="s">
        <v>39</v>
      </c>
      <c r="K732" s="247"/>
      <c r="L732" s="102"/>
    </row>
    <row r="733" spans="1:12" x14ac:dyDescent="0.2">
      <c r="A733" s="171" t="s">
        <v>1293</v>
      </c>
      <c r="B733" s="8" t="s">
        <v>1239</v>
      </c>
      <c r="C733" s="8"/>
      <c r="D733" s="170"/>
      <c r="E733" s="229"/>
      <c r="G733" s="248" t="s">
        <v>1265</v>
      </c>
      <c r="H733" s="248"/>
      <c r="I733" s="177"/>
      <c r="J733" s="246" t="s">
        <v>687</v>
      </c>
      <c r="K733" s="247"/>
      <c r="L733" s="102"/>
    </row>
    <row r="734" spans="1:12" x14ac:dyDescent="0.2">
      <c r="A734" s="171" t="s">
        <v>1293</v>
      </c>
      <c r="B734" s="8" t="s">
        <v>1240</v>
      </c>
      <c r="C734" s="8"/>
      <c r="D734" s="170"/>
      <c r="E734" s="229"/>
      <c r="G734" s="248" t="s">
        <v>1266</v>
      </c>
      <c r="H734" s="248"/>
      <c r="I734" s="177"/>
      <c r="J734" s="246" t="s">
        <v>231</v>
      </c>
      <c r="K734" s="247"/>
      <c r="L734" s="102"/>
    </row>
    <row r="735" spans="1:12" x14ac:dyDescent="0.2">
      <c r="A735" s="171" t="s">
        <v>1293</v>
      </c>
      <c r="B735" s="8" t="s">
        <v>1247</v>
      </c>
      <c r="C735" s="8"/>
      <c r="D735" s="170"/>
      <c r="E735" s="229"/>
      <c r="G735" s="248" t="s">
        <v>1267</v>
      </c>
      <c r="H735" s="248"/>
      <c r="I735" s="177"/>
      <c r="J735" s="246" t="s">
        <v>637</v>
      </c>
      <c r="K735" s="247"/>
      <c r="L735" s="102"/>
    </row>
    <row r="736" spans="1:12" x14ac:dyDescent="0.2">
      <c r="A736" s="171" t="s">
        <v>1293</v>
      </c>
      <c r="B736" s="8" t="s">
        <v>1252</v>
      </c>
      <c r="C736" s="8"/>
      <c r="D736" s="170"/>
      <c r="E736" s="229"/>
      <c r="G736" s="248" t="s">
        <v>1268</v>
      </c>
      <c r="H736" s="248"/>
      <c r="I736" s="177"/>
      <c r="J736" s="246" t="s">
        <v>803</v>
      </c>
      <c r="K736" s="247"/>
      <c r="L736" s="102"/>
    </row>
    <row r="737" spans="1:12" x14ac:dyDescent="0.2">
      <c r="A737" s="171" t="s">
        <v>1293</v>
      </c>
      <c r="B737" s="8" t="s">
        <v>750</v>
      </c>
      <c r="C737" s="8"/>
      <c r="D737" s="170"/>
      <c r="E737" s="229"/>
      <c r="G737" s="248" t="s">
        <v>1269</v>
      </c>
      <c r="H737" s="248"/>
      <c r="I737" s="177"/>
      <c r="J737" s="246" t="s">
        <v>20</v>
      </c>
      <c r="K737" s="247"/>
      <c r="L737" s="102"/>
    </row>
    <row r="738" spans="1:12" x14ac:dyDescent="0.2">
      <c r="A738" s="171" t="s">
        <v>1293</v>
      </c>
      <c r="B738" s="8" t="s">
        <v>1279</v>
      </c>
      <c r="C738" s="8"/>
      <c r="D738" s="170"/>
      <c r="E738" s="229"/>
      <c r="G738" s="248" t="s">
        <v>1270</v>
      </c>
      <c r="H738" s="248"/>
      <c r="I738" s="177"/>
      <c r="J738" s="246" t="s">
        <v>171</v>
      </c>
      <c r="K738" s="247"/>
      <c r="L738" s="102"/>
    </row>
    <row r="739" spans="1:12" x14ac:dyDescent="0.2">
      <c r="A739" s="171" t="s">
        <v>669</v>
      </c>
      <c r="B739" s="8" t="s">
        <v>1231</v>
      </c>
      <c r="C739" s="8"/>
      <c r="D739" s="170"/>
      <c r="E739" s="229"/>
      <c r="G739" s="248" t="s">
        <v>1271</v>
      </c>
      <c r="H739" s="248"/>
      <c r="I739" s="177"/>
      <c r="J739" s="246" t="s">
        <v>211</v>
      </c>
      <c r="K739" s="247"/>
      <c r="L739" s="102"/>
    </row>
    <row r="740" spans="1:12" x14ac:dyDescent="0.2">
      <c r="A740" s="171" t="s">
        <v>168</v>
      </c>
      <c r="B740" s="8" t="s">
        <v>1280</v>
      </c>
      <c r="C740" s="8"/>
      <c r="D740" s="170"/>
      <c r="E740" s="229"/>
      <c r="G740" s="248" t="s">
        <v>1272</v>
      </c>
      <c r="H740" s="248"/>
      <c r="I740" s="177"/>
      <c r="J740" s="246" t="s">
        <v>81</v>
      </c>
      <c r="K740" s="247"/>
      <c r="L740" s="102"/>
    </row>
    <row r="741" spans="1:12" x14ac:dyDescent="0.2">
      <c r="A741" s="171" t="s">
        <v>432</v>
      </c>
      <c r="B741" s="8" t="s">
        <v>1263</v>
      </c>
      <c r="C741" s="8"/>
      <c r="G741" s="248" t="s">
        <v>1273</v>
      </c>
      <c r="H741" s="248"/>
      <c r="I741" s="177"/>
      <c r="J741" s="246" t="s">
        <v>480</v>
      </c>
      <c r="K741" s="247"/>
      <c r="L741" s="102"/>
    </row>
    <row r="742" spans="1:12" x14ac:dyDescent="0.2">
      <c r="A742" s="171" t="s">
        <v>787</v>
      </c>
      <c r="B742" s="8" t="s">
        <v>1246</v>
      </c>
      <c r="C742" s="8"/>
      <c r="G742" s="248" t="s">
        <v>1274</v>
      </c>
      <c r="H742" s="248"/>
      <c r="I742" s="177"/>
      <c r="J742" s="246" t="s">
        <v>486</v>
      </c>
      <c r="K742" s="247"/>
      <c r="L742" s="102"/>
    </row>
    <row r="743" spans="1:12" x14ac:dyDescent="0.2">
      <c r="A743" s="171" t="s">
        <v>31</v>
      </c>
      <c r="B743" s="8" t="s">
        <v>1151</v>
      </c>
      <c r="C743" s="8"/>
      <c r="G743" s="248" t="s">
        <v>1275</v>
      </c>
      <c r="H743" s="248"/>
      <c r="I743" s="177"/>
      <c r="J743" s="246" t="s">
        <v>394</v>
      </c>
      <c r="K743" s="247"/>
      <c r="L743" s="102"/>
    </row>
    <row r="744" spans="1:12" x14ac:dyDescent="0.2">
      <c r="A744" s="171" t="s">
        <v>1025</v>
      </c>
      <c r="B744" s="46"/>
      <c r="C744" s="46"/>
      <c r="G744" s="248" t="s">
        <v>1276</v>
      </c>
      <c r="H744" s="248"/>
      <c r="I744" s="177"/>
      <c r="J744" s="246" t="s">
        <v>13</v>
      </c>
      <c r="K744" s="247"/>
      <c r="L744" s="102"/>
    </row>
    <row r="745" spans="1:12" x14ac:dyDescent="0.2">
      <c r="A745" s="171" t="s">
        <v>318</v>
      </c>
      <c r="B745" s="8" t="s">
        <v>1255</v>
      </c>
      <c r="C745" s="8"/>
      <c r="G745" s="248" t="s">
        <v>1203</v>
      </c>
      <c r="H745" s="248"/>
      <c r="I745" s="177"/>
      <c r="J745" s="246" t="s">
        <v>695</v>
      </c>
      <c r="K745" s="247"/>
      <c r="L745" s="102"/>
    </row>
    <row r="746" spans="1:12" x14ac:dyDescent="0.2">
      <c r="A746" s="171" t="s">
        <v>1284</v>
      </c>
      <c r="B746" s="8" t="s">
        <v>1204</v>
      </c>
      <c r="C746" s="46"/>
      <c r="G746" s="248" t="s">
        <v>1277</v>
      </c>
      <c r="H746" s="248"/>
      <c r="I746" s="177"/>
      <c r="J746" s="246" t="s">
        <v>1301</v>
      </c>
      <c r="K746" s="247"/>
      <c r="L746" s="102"/>
    </row>
    <row r="747" spans="1:12" x14ac:dyDescent="0.2">
      <c r="A747" s="171" t="s">
        <v>803</v>
      </c>
      <c r="B747" s="8" t="s">
        <v>1268</v>
      </c>
      <c r="C747" s="8"/>
      <c r="D747" s="46"/>
      <c r="E747" s="46"/>
      <c r="G747" s="248" t="s">
        <v>1278</v>
      </c>
      <c r="H747" s="248"/>
      <c r="I747" s="177"/>
      <c r="J747" s="246" t="s">
        <v>1302</v>
      </c>
      <c r="K747" s="247"/>
      <c r="L747" s="102"/>
    </row>
    <row r="748" spans="1:12" x14ac:dyDescent="0.2">
      <c r="A748" s="171" t="s">
        <v>211</v>
      </c>
      <c r="B748" s="8" t="s">
        <v>1271</v>
      </c>
      <c r="C748" s="8"/>
      <c r="D748" s="46"/>
      <c r="E748" s="46"/>
      <c r="G748" s="248" t="s">
        <v>1279</v>
      </c>
      <c r="H748" s="248"/>
      <c r="I748" s="177"/>
      <c r="J748" s="246" t="s">
        <v>1293</v>
      </c>
      <c r="K748" s="247"/>
      <c r="L748" s="102"/>
    </row>
    <row r="749" spans="1:12" x14ac:dyDescent="0.2">
      <c r="A749" s="171" t="s">
        <v>81</v>
      </c>
      <c r="B749" s="8" t="s">
        <v>1272</v>
      </c>
      <c r="C749" s="46"/>
      <c r="D749" s="46"/>
      <c r="E749" s="46"/>
      <c r="G749" s="248" t="s">
        <v>1280</v>
      </c>
      <c r="H749" s="248"/>
      <c r="I749" s="177"/>
      <c r="J749" s="246" t="s">
        <v>168</v>
      </c>
      <c r="K749" s="247"/>
      <c r="L749" s="102"/>
    </row>
    <row r="750" spans="1:12" x14ac:dyDescent="0.2">
      <c r="A750" s="171" t="s">
        <v>49</v>
      </c>
      <c r="B750" s="8" t="s">
        <v>1229</v>
      </c>
      <c r="C750" s="8"/>
      <c r="D750" s="46"/>
      <c r="E750" s="46"/>
      <c r="G750" s="248" t="s">
        <v>1281</v>
      </c>
      <c r="H750" s="248"/>
      <c r="J750" s="246" t="s">
        <v>569</v>
      </c>
      <c r="K750" s="247"/>
      <c r="L750" s="102"/>
    </row>
    <row r="751" spans="1:12" x14ac:dyDescent="0.2">
      <c r="A751" s="171" t="s">
        <v>162</v>
      </c>
      <c r="B751" s="8" t="s">
        <v>1234</v>
      </c>
      <c r="C751" s="8"/>
      <c r="D751" s="46"/>
      <c r="E751" s="46"/>
      <c r="G751" s="248" t="s">
        <v>1303</v>
      </c>
      <c r="H751" s="248"/>
      <c r="J751" s="246" t="s">
        <v>734</v>
      </c>
      <c r="K751" s="247"/>
      <c r="L751" s="102"/>
    </row>
    <row r="752" spans="1:12" x14ac:dyDescent="0.2">
      <c r="A752" s="171" t="s">
        <v>1289</v>
      </c>
      <c r="B752" s="8" t="s">
        <v>1222</v>
      </c>
      <c r="C752" s="8"/>
      <c r="D752" s="46"/>
      <c r="E752" s="46"/>
      <c r="G752" s="258"/>
      <c r="H752" s="258"/>
      <c r="J752" s="246" t="s">
        <v>1025</v>
      </c>
      <c r="K752" s="247"/>
      <c r="L752" s="46"/>
    </row>
    <row r="753" spans="1:12" x14ac:dyDescent="0.2">
      <c r="A753" s="171" t="s">
        <v>1014</v>
      </c>
      <c r="B753" s="46"/>
      <c r="C753" s="8"/>
      <c r="D753" s="46"/>
      <c r="E753" s="46"/>
      <c r="G753" s="258" t="s">
        <v>1255</v>
      </c>
      <c r="H753" s="258"/>
      <c r="J753" s="246" t="s">
        <v>1026</v>
      </c>
      <c r="K753" s="247"/>
      <c r="L753" s="46"/>
    </row>
    <row r="754" spans="1:12" x14ac:dyDescent="0.2">
      <c r="A754" s="171"/>
      <c r="C754" s="8"/>
      <c r="G754" s="258"/>
      <c r="H754" s="258"/>
      <c r="J754" s="246" t="s">
        <v>1027</v>
      </c>
      <c r="K754" s="247"/>
      <c r="L754" s="46"/>
    </row>
    <row r="755" spans="1:12" x14ac:dyDescent="0.2">
      <c r="C755" s="46"/>
      <c r="G755" s="258"/>
      <c r="H755" s="258"/>
      <c r="J755" s="246" t="s">
        <v>1014</v>
      </c>
      <c r="K755" s="247"/>
      <c r="L755" s="46"/>
    </row>
    <row r="756" spans="1:12" x14ac:dyDescent="0.2">
      <c r="C756" s="11"/>
      <c r="D756" s="46"/>
      <c r="E756" s="46"/>
      <c r="G756" s="258" t="s">
        <v>1206</v>
      </c>
      <c r="H756" s="258"/>
      <c r="J756" s="246" t="s">
        <v>1205</v>
      </c>
      <c r="K756" s="247"/>
      <c r="L756" s="46"/>
    </row>
    <row r="757" spans="1:12" x14ac:dyDescent="0.2">
      <c r="G757" s="258"/>
      <c r="H757" s="258"/>
      <c r="J757" s="246" t="s">
        <v>1024</v>
      </c>
      <c r="K757" s="247"/>
      <c r="L757" s="46"/>
    </row>
    <row r="758" spans="1:12" x14ac:dyDescent="0.2">
      <c r="G758" s="258"/>
      <c r="H758" s="258"/>
      <c r="J758" s="246" t="s">
        <v>1015</v>
      </c>
      <c r="K758" s="247"/>
      <c r="L758" s="46"/>
    </row>
    <row r="759" spans="1:12" x14ac:dyDescent="0.2">
      <c r="G759" s="258"/>
      <c r="H759" s="258"/>
      <c r="J759" s="246" t="s">
        <v>1013</v>
      </c>
      <c r="K759" s="247"/>
      <c r="L759" s="46"/>
    </row>
    <row r="760" spans="1:12" x14ac:dyDescent="0.2">
      <c r="G760" s="258"/>
      <c r="H760" s="258"/>
      <c r="J760" s="259" t="s">
        <v>1016</v>
      </c>
      <c r="K760" s="258"/>
      <c r="L760"/>
    </row>
    <row r="761" spans="1:12" x14ac:dyDescent="0.2">
      <c r="G761" s="258"/>
      <c r="H761" s="258"/>
      <c r="J761" s="259" t="s">
        <v>1017</v>
      </c>
      <c r="K761" s="258"/>
      <c r="L761"/>
    </row>
    <row r="762" spans="1:12" x14ac:dyDescent="0.2">
      <c r="G762" s="258"/>
      <c r="H762" s="258"/>
      <c r="J762" s="259" t="s">
        <v>1018</v>
      </c>
      <c r="K762" s="258"/>
      <c r="L762"/>
    </row>
    <row r="763" spans="1:12" x14ac:dyDescent="0.2">
      <c r="G763" s="258"/>
      <c r="H763" s="258"/>
      <c r="J763" s="259" t="s">
        <v>1019</v>
      </c>
      <c r="K763" s="258"/>
      <c r="L763"/>
    </row>
    <row r="764" spans="1:12" x14ac:dyDescent="0.2">
      <c r="G764" s="258"/>
      <c r="H764" s="258"/>
      <c r="J764" s="259" t="s">
        <v>1020</v>
      </c>
      <c r="K764" s="258"/>
      <c r="L764"/>
    </row>
    <row r="765" spans="1:12" x14ac:dyDescent="0.2">
      <c r="G765" s="258"/>
      <c r="H765" s="258"/>
      <c r="J765" s="259" t="s">
        <v>1021</v>
      </c>
      <c r="K765" s="258"/>
      <c r="L765"/>
    </row>
    <row r="766" spans="1:12" x14ac:dyDescent="0.2">
      <c r="G766" s="258"/>
      <c r="H766" s="258"/>
      <c r="J766" s="246" t="s">
        <v>1022</v>
      </c>
      <c r="K766" s="247"/>
      <c r="L766"/>
    </row>
    <row r="767" spans="1:12" x14ac:dyDescent="0.2">
      <c r="G767" s="258"/>
      <c r="H767" s="258"/>
      <c r="J767" s="246" t="s">
        <v>1023</v>
      </c>
      <c r="K767" s="247"/>
      <c r="L767" s="171"/>
    </row>
    <row r="768" spans="1:12" x14ac:dyDescent="0.2">
      <c r="G768" s="257"/>
      <c r="H768" s="257"/>
    </row>
    <row r="769" spans="7:8" x14ac:dyDescent="0.2">
      <c r="G769" s="257"/>
      <c r="H769" s="257"/>
    </row>
  </sheetData>
  <sheetProtection algorithmName="SHA-512" hashValue="2Tpgp6zKvBT9gCdOH2+CrOTTwjdY+Ig3CGYAEDg4x4yuyDV67LleX/Feg+CibUtO4DfUIAWOl+2MUsTDkVHSgw==" saltValue="YwsplvHewosyJyQ8NvtpJg==" spinCount="100000" sheet="1" autoFilter="0"/>
  <autoFilter ref="A4:L554" xr:uid="{00000000-0009-0000-0000-000000000000}"/>
  <sortState xmlns:xlrd2="http://schemas.microsoft.com/office/spreadsheetml/2017/richdata2" ref="A515:C603">
    <sortCondition ref="A515"/>
  </sortState>
  <mergeCells count="324">
    <mergeCell ref="O282:P283"/>
    <mergeCell ref="O6:P6"/>
    <mergeCell ref="F603:L605"/>
    <mergeCell ref="I584:L584"/>
    <mergeCell ref="I576:L576"/>
    <mergeCell ref="I575:J575"/>
    <mergeCell ref="I580:L580"/>
    <mergeCell ref="I579:J579"/>
    <mergeCell ref="J614:K614"/>
    <mergeCell ref="F5:F6"/>
    <mergeCell ref="G5:G6"/>
    <mergeCell ref="H5:I5"/>
    <mergeCell ref="J619:K619"/>
    <mergeCell ref="J607:K607"/>
    <mergeCell ref="F617:G617"/>
    <mergeCell ref="F619:G619"/>
    <mergeCell ref="F616:G616"/>
    <mergeCell ref="J608:L609"/>
    <mergeCell ref="J610:K610"/>
    <mergeCell ref="J613:K613"/>
    <mergeCell ref="J611:K611"/>
    <mergeCell ref="J617:K617"/>
    <mergeCell ref="J616:K616"/>
    <mergeCell ref="F614:G614"/>
    <mergeCell ref="A648:B648"/>
    <mergeCell ref="D648:E648"/>
    <mergeCell ref="F620:G620"/>
    <mergeCell ref="F623:G623"/>
    <mergeCell ref="F626:G626"/>
    <mergeCell ref="F624:G624"/>
    <mergeCell ref="J624:K624"/>
    <mergeCell ref="J625:L625"/>
    <mergeCell ref="J620:L620"/>
    <mergeCell ref="F628:G628"/>
    <mergeCell ref="A711:B711"/>
    <mergeCell ref="A665:L666"/>
    <mergeCell ref="B640:D640"/>
    <mergeCell ref="B641:D641"/>
    <mergeCell ref="B642:D642"/>
    <mergeCell ref="B631:D631"/>
    <mergeCell ref="B632:D632"/>
    <mergeCell ref="B633:D633"/>
    <mergeCell ref="B634:D634"/>
    <mergeCell ref="B635:D635"/>
    <mergeCell ref="B636:D636"/>
    <mergeCell ref="B637:D637"/>
    <mergeCell ref="B638:D638"/>
    <mergeCell ref="B639:D639"/>
    <mergeCell ref="B643:E643"/>
    <mergeCell ref="B644:E644"/>
    <mergeCell ref="J682:K682"/>
    <mergeCell ref="J685:K685"/>
    <mergeCell ref="J691:K691"/>
    <mergeCell ref="G683:H683"/>
    <mergeCell ref="G684:H684"/>
    <mergeCell ref="G646:L646"/>
    <mergeCell ref="A646:E646"/>
    <mergeCell ref="G648:K648"/>
    <mergeCell ref="A1:G1"/>
    <mergeCell ref="A2:B2"/>
    <mergeCell ref="C2:E2"/>
    <mergeCell ref="F2:I2"/>
    <mergeCell ref="J2:K2"/>
    <mergeCell ref="K5:K6"/>
    <mergeCell ref="F591:L591"/>
    <mergeCell ref="B597:E597"/>
    <mergeCell ref="A563:L563"/>
    <mergeCell ref="C566:F566"/>
    <mergeCell ref="L5:L6"/>
    <mergeCell ref="A3:E3"/>
    <mergeCell ref="A5:A6"/>
    <mergeCell ref="B5:B6"/>
    <mergeCell ref="C4:E4"/>
    <mergeCell ref="C5:C6"/>
    <mergeCell ref="D5:D6"/>
    <mergeCell ref="I1:L1"/>
    <mergeCell ref="I597:L597"/>
    <mergeCell ref="I589:J589"/>
    <mergeCell ref="I590:L590"/>
    <mergeCell ref="F3:I4"/>
    <mergeCell ref="J5:J6"/>
    <mergeCell ref="A573:L573"/>
    <mergeCell ref="A649:B649"/>
    <mergeCell ref="G649:K649"/>
    <mergeCell ref="G650:K650"/>
    <mergeCell ref="G651:K651"/>
    <mergeCell ref="G652:K652"/>
    <mergeCell ref="E567:F567"/>
    <mergeCell ref="C569:J569"/>
    <mergeCell ref="C568:J568"/>
    <mergeCell ref="C570:J570"/>
    <mergeCell ref="A603:C603"/>
    <mergeCell ref="A630:E630"/>
    <mergeCell ref="F629:G629"/>
    <mergeCell ref="F608:G608"/>
    <mergeCell ref="F610:G610"/>
    <mergeCell ref="F611:G611"/>
    <mergeCell ref="F613:G613"/>
    <mergeCell ref="F625:H625"/>
    <mergeCell ref="F622:G622"/>
    <mergeCell ref="D651:E651"/>
    <mergeCell ref="D649:E649"/>
    <mergeCell ref="A650:B650"/>
    <mergeCell ref="D650:E650"/>
    <mergeCell ref="A651:B651"/>
    <mergeCell ref="A652:B652"/>
    <mergeCell ref="E5:E6"/>
    <mergeCell ref="G745:H745"/>
    <mergeCell ref="G746:H746"/>
    <mergeCell ref="G747:H747"/>
    <mergeCell ref="G748:H748"/>
    <mergeCell ref="G749:H749"/>
    <mergeCell ref="D721:E721"/>
    <mergeCell ref="G676:H676"/>
    <mergeCell ref="G742:H742"/>
    <mergeCell ref="G743:H743"/>
    <mergeCell ref="G744:H744"/>
    <mergeCell ref="G730:H730"/>
    <mergeCell ref="G731:H731"/>
    <mergeCell ref="G732:H732"/>
    <mergeCell ref="G733:H733"/>
    <mergeCell ref="G734:H734"/>
    <mergeCell ref="G735:H735"/>
    <mergeCell ref="G736:H736"/>
    <mergeCell ref="G737:H737"/>
    <mergeCell ref="G738:H738"/>
    <mergeCell ref="G739:H739"/>
    <mergeCell ref="G740:H740"/>
    <mergeCell ref="D715:E715"/>
    <mergeCell ref="G688:H688"/>
    <mergeCell ref="G689:H689"/>
    <mergeCell ref="G741:H741"/>
    <mergeCell ref="G667:H667"/>
    <mergeCell ref="G668:H668"/>
    <mergeCell ref="G669:H669"/>
    <mergeCell ref="G670:H670"/>
    <mergeCell ref="G671:H671"/>
    <mergeCell ref="G672:H672"/>
    <mergeCell ref="G673:H673"/>
    <mergeCell ref="G674:H674"/>
    <mergeCell ref="G675:H675"/>
    <mergeCell ref="G677:H677"/>
    <mergeCell ref="G678:H678"/>
    <mergeCell ref="G679:H679"/>
    <mergeCell ref="G680:H680"/>
    <mergeCell ref="G681:H681"/>
    <mergeCell ref="G682:H682"/>
    <mergeCell ref="G704:H704"/>
    <mergeCell ref="G690:H690"/>
    <mergeCell ref="G691:H691"/>
    <mergeCell ref="G685:H685"/>
    <mergeCell ref="G686:H686"/>
    <mergeCell ref="G687:H687"/>
    <mergeCell ref="G699:H699"/>
    <mergeCell ref="G700:H700"/>
    <mergeCell ref="G701:H701"/>
    <mergeCell ref="G702:H702"/>
    <mergeCell ref="G703:H703"/>
    <mergeCell ref="G692:H692"/>
    <mergeCell ref="G693:H693"/>
    <mergeCell ref="G694:H694"/>
    <mergeCell ref="G695:H695"/>
    <mergeCell ref="G696:H696"/>
    <mergeCell ref="G697:H697"/>
    <mergeCell ref="G698:H698"/>
    <mergeCell ref="G727:H727"/>
    <mergeCell ref="G728:H728"/>
    <mergeCell ref="G729:H729"/>
    <mergeCell ref="G709:H709"/>
    <mergeCell ref="G710:H710"/>
    <mergeCell ref="G712:H712"/>
    <mergeCell ref="G713:H713"/>
    <mergeCell ref="G714:H714"/>
    <mergeCell ref="G705:H705"/>
    <mergeCell ref="G706:H706"/>
    <mergeCell ref="G707:H707"/>
    <mergeCell ref="G708:H708"/>
    <mergeCell ref="J679:K679"/>
    <mergeCell ref="J680:K680"/>
    <mergeCell ref="J681:K681"/>
    <mergeCell ref="J744:K744"/>
    <mergeCell ref="J745:K745"/>
    <mergeCell ref="J746:K746"/>
    <mergeCell ref="J701:K701"/>
    <mergeCell ref="J683:K683"/>
    <mergeCell ref="J684:K684"/>
    <mergeCell ref="J686:K686"/>
    <mergeCell ref="J687:K687"/>
    <mergeCell ref="J688:K688"/>
    <mergeCell ref="J689:K689"/>
    <mergeCell ref="J690:K690"/>
    <mergeCell ref="J697:K697"/>
    <mergeCell ref="J698:K698"/>
    <mergeCell ref="J699:K699"/>
    <mergeCell ref="J700:K700"/>
    <mergeCell ref="J692:K692"/>
    <mergeCell ref="J693:K693"/>
    <mergeCell ref="J694:K694"/>
    <mergeCell ref="J715:K715"/>
    <mergeCell ref="J716:K716"/>
    <mergeCell ref="J717:K717"/>
    <mergeCell ref="G769:H769"/>
    <mergeCell ref="G761:H761"/>
    <mergeCell ref="G762:H762"/>
    <mergeCell ref="G763:H763"/>
    <mergeCell ref="G764:H764"/>
    <mergeCell ref="G765:H765"/>
    <mergeCell ref="G751:H751"/>
    <mergeCell ref="G752:H752"/>
    <mergeCell ref="G753:H753"/>
    <mergeCell ref="G754:H754"/>
    <mergeCell ref="G755:H755"/>
    <mergeCell ref="G756:H756"/>
    <mergeCell ref="G757:H757"/>
    <mergeCell ref="G758:H758"/>
    <mergeCell ref="G759:H759"/>
    <mergeCell ref="G760:H760"/>
    <mergeCell ref="J705:K705"/>
    <mergeCell ref="J755:K755"/>
    <mergeCell ref="J756:K756"/>
    <mergeCell ref="G768:H768"/>
    <mergeCell ref="G766:H766"/>
    <mergeCell ref="G767:H767"/>
    <mergeCell ref="J761:K761"/>
    <mergeCell ref="J762:K762"/>
    <mergeCell ref="J763:K763"/>
    <mergeCell ref="J764:K764"/>
    <mergeCell ref="J765:K765"/>
    <mergeCell ref="J766:K766"/>
    <mergeCell ref="J767:K767"/>
    <mergeCell ref="J749:K749"/>
    <mergeCell ref="J757:K757"/>
    <mergeCell ref="J758:K758"/>
    <mergeCell ref="J759:K759"/>
    <mergeCell ref="J760:K760"/>
    <mergeCell ref="J753:K753"/>
    <mergeCell ref="J754:K754"/>
    <mergeCell ref="G720:H720"/>
    <mergeCell ref="G721:H721"/>
    <mergeCell ref="G722:H722"/>
    <mergeCell ref="G723:H723"/>
    <mergeCell ref="J752:K752"/>
    <mergeCell ref="J750:K750"/>
    <mergeCell ref="J751:K751"/>
    <mergeCell ref="J707:K707"/>
    <mergeCell ref="J708:K708"/>
    <mergeCell ref="J709:K709"/>
    <mergeCell ref="J710:K710"/>
    <mergeCell ref="J747:K747"/>
    <mergeCell ref="J748:K748"/>
    <mergeCell ref="J739:K739"/>
    <mergeCell ref="J740:K740"/>
    <mergeCell ref="J741:K741"/>
    <mergeCell ref="J742:K742"/>
    <mergeCell ref="J743:K743"/>
    <mergeCell ref="J734:K734"/>
    <mergeCell ref="J735:K735"/>
    <mergeCell ref="J718:K718"/>
    <mergeCell ref="J719:K719"/>
    <mergeCell ref="J720:K720"/>
    <mergeCell ref="J721:K721"/>
    <mergeCell ref="J722:K722"/>
    <mergeCell ref="J723:K723"/>
    <mergeCell ref="J724:K724"/>
    <mergeCell ref="J725:K725"/>
    <mergeCell ref="J702:K702"/>
    <mergeCell ref="J703:K703"/>
    <mergeCell ref="J704:K704"/>
    <mergeCell ref="J696:K696"/>
    <mergeCell ref="O2:O4"/>
    <mergeCell ref="P2:P4"/>
    <mergeCell ref="G653:K653"/>
    <mergeCell ref="G654:K654"/>
    <mergeCell ref="G655:K655"/>
    <mergeCell ref="G656:K656"/>
    <mergeCell ref="G657:K657"/>
    <mergeCell ref="J695:K695"/>
    <mergeCell ref="J667:K667"/>
    <mergeCell ref="J668:K668"/>
    <mergeCell ref="J669:K669"/>
    <mergeCell ref="J670:K670"/>
    <mergeCell ref="J671:K671"/>
    <mergeCell ref="J672:K672"/>
    <mergeCell ref="J673:K673"/>
    <mergeCell ref="J674:K674"/>
    <mergeCell ref="J675:K675"/>
    <mergeCell ref="J676:K676"/>
    <mergeCell ref="J677:K677"/>
    <mergeCell ref="J678:K678"/>
    <mergeCell ref="J712:K712"/>
    <mergeCell ref="G750:H750"/>
    <mergeCell ref="J706:K706"/>
    <mergeCell ref="J736:K736"/>
    <mergeCell ref="J737:K737"/>
    <mergeCell ref="J738:K738"/>
    <mergeCell ref="J729:K729"/>
    <mergeCell ref="J730:K730"/>
    <mergeCell ref="J731:K731"/>
    <mergeCell ref="J732:K732"/>
    <mergeCell ref="J733:K733"/>
    <mergeCell ref="J728:K728"/>
    <mergeCell ref="J713:K713"/>
    <mergeCell ref="J714:K714"/>
    <mergeCell ref="G724:H724"/>
    <mergeCell ref="G715:H715"/>
    <mergeCell ref="G716:H716"/>
    <mergeCell ref="G717:H717"/>
    <mergeCell ref="G718:H718"/>
    <mergeCell ref="G719:H719"/>
    <mergeCell ref="G725:H725"/>
    <mergeCell ref="J726:K726"/>
    <mergeCell ref="J727:K727"/>
    <mergeCell ref="G726:H726"/>
    <mergeCell ref="D652:E652"/>
    <mergeCell ref="A653:B653"/>
    <mergeCell ref="A654:B654"/>
    <mergeCell ref="A655:B655"/>
    <mergeCell ref="A656:B656"/>
    <mergeCell ref="A657:B657"/>
    <mergeCell ref="D653:E653"/>
    <mergeCell ref="D654:E654"/>
    <mergeCell ref="D655:E655"/>
    <mergeCell ref="D656:E656"/>
    <mergeCell ref="D657:E657"/>
  </mergeCells>
  <hyperlinks>
    <hyperlink ref="G448" r:id="rId1" tooltip="Hamamelidaceae" display="http://nl.wikipedia.org/wiki/Hamamelidaceae" xr:uid="{00000000-0004-0000-0000-000000000000}"/>
    <hyperlink ref="G490" r:id="rId2" tooltip="Myrsinaceae" display="http://nl.wikipedia.org/wiki/Myrsinaceae" xr:uid="{00000000-0004-0000-0000-000001000000}"/>
    <hyperlink ref="G350" r:id="rId3" tooltip="Sapindaceae" display="http://nl.wikipedia.org/wiki/Sapindaceae" xr:uid="{00000000-0004-0000-0000-000002000000}"/>
    <hyperlink ref="G29" r:id="rId4" tooltip="Rosaceae" display="http://nl.wikipedia.org/wiki/Rosaceae" xr:uid="{00000000-0004-0000-0000-000003000000}"/>
    <hyperlink ref="G28" r:id="rId5" tooltip="Rosaceae" display="http://nl.wikipedia.org/wiki/Rosaceae" xr:uid="{00000000-0004-0000-0000-000004000000}"/>
    <hyperlink ref="A243" r:id="rId6" xr:uid="{00000000-0004-0000-0000-000005000000}"/>
    <hyperlink ref="A245" r:id="rId7" display="Kerstroos" xr:uid="{00000000-0004-0000-0000-000006000000}"/>
    <hyperlink ref="E11" r:id="rId8" display="F:\Pollen usb\bestandenusb\Pollenlijst\CMS\190001.pdf" xr:uid="{00000000-0004-0000-0000-000007000000}"/>
    <hyperlink ref="A139" r:id="rId9" xr:uid="{00000000-0004-0000-0000-000008000000}"/>
    <hyperlink ref="E140" r:id="rId10" display="F:\Pollen usb\bestandenusb\Pollenlijst\CMS\210001.pdf" xr:uid="{00000000-0004-0000-0000-000009000000}"/>
    <hyperlink ref="E141" r:id="rId11" display="F:\Pollen usb\bestandenusb\Pollenlijst\CMS\200001.pdf" xr:uid="{00000000-0004-0000-0000-00000A000000}"/>
    <hyperlink ref="A422" r:id="rId12" xr:uid="{00000000-0004-0000-0000-00000B000000}"/>
    <hyperlink ref="G442" r:id="rId13" xr:uid="{00000000-0004-0000-0000-00000C000000}"/>
    <hyperlink ref="B177" r:id="rId14" xr:uid="{00000000-0004-0000-0000-00000D000000}"/>
    <hyperlink ref="A177" r:id="rId15" xr:uid="{00000000-0004-0000-0000-00000E000000}"/>
    <hyperlink ref="A92" r:id="rId16" xr:uid="{00000000-0004-0000-0000-00000F000000}"/>
    <hyperlink ref="A36" r:id="rId17" xr:uid="{00000000-0004-0000-0000-000010000000}"/>
    <hyperlink ref="A29" r:id="rId18" xr:uid="{00000000-0004-0000-0000-000011000000}"/>
    <hyperlink ref="A28" r:id="rId19" xr:uid="{00000000-0004-0000-0000-000012000000}"/>
    <hyperlink ref="A298" r:id="rId20" xr:uid="{00000000-0004-0000-0000-000013000000}"/>
    <hyperlink ref="B11" r:id="rId21" xr:uid="{00000000-0004-0000-0000-000014000000}"/>
    <hyperlink ref="B491" r:id="rId22" xr:uid="{00000000-0004-0000-0000-000015000000}"/>
    <hyperlink ref="B481" r:id="rId23" xr:uid="{00000000-0004-0000-0000-000016000000}"/>
    <hyperlink ref="B359" r:id="rId24" xr:uid="{00000000-0004-0000-0000-000017000000}"/>
    <hyperlink ref="B411" r:id="rId25" display="Hypericum perfor" xr:uid="{00000000-0004-0000-0000-000018000000}"/>
    <hyperlink ref="B79" r:id="rId26" xr:uid="{00000000-0004-0000-0000-000019000000}"/>
    <hyperlink ref="B435" r:id="rId27" display="Calluna vulgaris (L.) Hull" xr:uid="{00000000-0004-0000-0000-00001A000000}"/>
    <hyperlink ref="B433" r:id="rId28" display="Chelidonium majus L." xr:uid="{00000000-0004-0000-0000-00001B000000}"/>
    <hyperlink ref="B414" r:id="rId29" display="Echium vulgare L." xr:uid="{00000000-0004-0000-0000-00001C000000}"/>
    <hyperlink ref="B422" r:id="rId30" display="Galanthus nivalis L." xr:uid="{00000000-0004-0000-0000-00001D000000}"/>
    <hyperlink ref="B443" r:id="rId31" display="Oenothera biennis L." xr:uid="{00000000-0004-0000-0000-00001E000000}"/>
    <hyperlink ref="B416" r:id="rId32" display="Prunus spinosa L." xr:uid="{00000000-0004-0000-0000-00001F000000}"/>
    <hyperlink ref="B424" r:id="rId33" display="Ranunculus ficaria L." xr:uid="{00000000-0004-0000-0000-000020000000}"/>
    <hyperlink ref="B442" r:id="rId34" display="Taxus baccata L." xr:uid="{00000000-0004-0000-0000-000021000000}"/>
    <hyperlink ref="B441" r:id="rId35" display="Triticum aestivum L." xr:uid="{00000000-0004-0000-0000-000022000000}"/>
    <hyperlink ref="A429" r:id="rId36" xr:uid="{00000000-0004-0000-0000-000023000000}"/>
    <hyperlink ref="A435" r:id="rId37" xr:uid="{00000000-0004-0000-0000-000024000000}"/>
    <hyperlink ref="A443" r:id="rId38" xr:uid="{00000000-0004-0000-0000-000025000000}"/>
    <hyperlink ref="A442" r:id="rId39" xr:uid="{00000000-0004-0000-0000-000026000000}"/>
    <hyperlink ref="A414" r:id="rId40" xr:uid="{00000000-0004-0000-0000-000027000000}"/>
    <hyperlink ref="A433" r:id="rId41" xr:uid="{00000000-0004-0000-0000-000028000000}"/>
    <hyperlink ref="A441" r:id="rId42" xr:uid="{00000000-0004-0000-0000-000029000000}"/>
    <hyperlink ref="A416" r:id="rId43" xr:uid="{00000000-0004-0000-0000-00002A000000}"/>
    <hyperlink ref="A424" r:id="rId44" xr:uid="{00000000-0004-0000-0000-00002B000000}"/>
    <hyperlink ref="B429" r:id="rId45" xr:uid="{00000000-0004-0000-0000-00002C000000}"/>
    <hyperlink ref="B440" r:id="rId46" xr:uid="{00000000-0004-0000-0000-00002D000000}"/>
    <hyperlink ref="B421" r:id="rId47" xr:uid="{00000000-0004-0000-0000-00002E000000}"/>
    <hyperlink ref="B423" r:id="rId48" xr:uid="{00000000-0004-0000-0000-00002F000000}"/>
    <hyperlink ref="A423" r:id="rId49" xr:uid="{00000000-0004-0000-0000-000030000000}"/>
    <hyperlink ref="B428" r:id="rId50" xr:uid="{00000000-0004-0000-0000-000031000000}"/>
    <hyperlink ref="A428" r:id="rId51" xr:uid="{00000000-0004-0000-0000-000032000000}"/>
    <hyperlink ref="B408" r:id="rId52" xr:uid="{00000000-0004-0000-0000-000033000000}"/>
    <hyperlink ref="A408" r:id="rId53" xr:uid="{00000000-0004-0000-0000-000034000000}"/>
    <hyperlink ref="B418" r:id="rId54" xr:uid="{00000000-0004-0000-0000-000035000000}"/>
    <hyperlink ref="A418" r:id="rId55" xr:uid="{00000000-0004-0000-0000-000036000000}"/>
    <hyperlink ref="B417" r:id="rId56" xr:uid="{00000000-0004-0000-0000-000037000000}"/>
    <hyperlink ref="A417" r:id="rId57" xr:uid="{00000000-0004-0000-0000-000038000000}"/>
    <hyperlink ref="B419" r:id="rId58" xr:uid="{00000000-0004-0000-0000-000039000000}"/>
    <hyperlink ref="A419" r:id="rId59" display="Smeerwortel (gewone)" xr:uid="{00000000-0004-0000-0000-00003A000000}"/>
    <hyperlink ref="A420" r:id="rId60" display="Sneeuwbal (wollige)" xr:uid="{00000000-0004-0000-0000-00003B000000}"/>
    <hyperlink ref="B420" r:id="rId61" xr:uid="{00000000-0004-0000-0000-00003C000000}"/>
    <hyperlink ref="B427" r:id="rId62" xr:uid="{00000000-0004-0000-0000-00003D000000}"/>
    <hyperlink ref="B209" r:id="rId63" xr:uid="{00000000-0004-0000-0000-00003E000000}"/>
    <hyperlink ref="A109" r:id="rId64" xr:uid="{00000000-0004-0000-0000-00003F000000}"/>
    <hyperlink ref="A451" r:id="rId65" xr:uid="{00000000-0004-0000-0000-000040000000}"/>
    <hyperlink ref="B451" r:id="rId66" xr:uid="{00000000-0004-0000-0000-000041000000}"/>
    <hyperlink ref="A270" r:id="rId67" xr:uid="{00000000-0004-0000-0000-000042000000}"/>
    <hyperlink ref="B270" r:id="rId68" display="Verbascum thapsus" xr:uid="{00000000-0004-0000-0000-000043000000}"/>
    <hyperlink ref="B518" r:id="rId69" xr:uid="{00000000-0004-0000-0000-000044000000}"/>
    <hyperlink ref="A455" r:id="rId70" xr:uid="{00000000-0004-0000-0000-000045000000}"/>
    <hyperlink ref="B455" r:id="rId71" xr:uid="{00000000-0004-0000-0000-000046000000}"/>
    <hyperlink ref="B77" r:id="rId72" xr:uid="{00000000-0004-0000-0000-000047000000}"/>
    <hyperlink ref="B461" r:id="rId73" xr:uid="{00000000-0004-0000-0000-000048000000}"/>
    <hyperlink ref="A153" r:id="rId74" xr:uid="{00000000-0004-0000-0000-000049000000}"/>
    <hyperlink ref="B153" r:id="rId75" xr:uid="{00000000-0004-0000-0000-00004A000000}"/>
    <hyperlink ref="A300" r:id="rId76" xr:uid="{00000000-0004-0000-0000-00004B000000}"/>
    <hyperlink ref="B300" r:id="rId77" xr:uid="{00000000-0004-0000-0000-00004C000000}"/>
    <hyperlink ref="A457" r:id="rId78" xr:uid="{00000000-0004-0000-0000-00004D000000}"/>
    <hyperlink ref="B109" r:id="rId79" xr:uid="{00000000-0004-0000-0000-00004E000000}"/>
    <hyperlink ref="A222" r:id="rId80" xr:uid="{00000000-0004-0000-0000-00004F000000}"/>
    <hyperlink ref="B222" r:id="rId81" display="Senecio jacobaea" xr:uid="{00000000-0004-0000-0000-000050000000}"/>
    <hyperlink ref="A469" r:id="rId82" xr:uid="{00000000-0004-0000-0000-000051000000}"/>
    <hyperlink ref="B469" r:id="rId83" display="Sedum reflexum" xr:uid="{00000000-0004-0000-0000-000052000000}"/>
    <hyperlink ref="A124" r:id="rId84" xr:uid="{00000000-0004-0000-0000-000053000000}"/>
    <hyperlink ref="B124" r:id="rId85" xr:uid="{00000000-0004-0000-0000-000054000000}"/>
    <hyperlink ref="A258" r:id="rId86" xr:uid="{00000000-0004-0000-0000-000055000000}"/>
    <hyperlink ref="B258" r:id="rId87" xr:uid="{00000000-0004-0000-0000-000056000000}"/>
    <hyperlink ref="A84" r:id="rId88" xr:uid="{00000000-0004-0000-0000-000057000000}"/>
    <hyperlink ref="B84" r:id="rId89" xr:uid="{00000000-0004-0000-0000-000058000000}"/>
    <hyperlink ref="A473" r:id="rId90" xr:uid="{00000000-0004-0000-0000-000059000000}"/>
    <hyperlink ref="B473" r:id="rId91" xr:uid="{00000000-0004-0000-0000-00005A000000}"/>
    <hyperlink ref="A381" r:id="rId92" xr:uid="{00000000-0004-0000-0000-00005B000000}"/>
    <hyperlink ref="B381" r:id="rId93" xr:uid="{00000000-0004-0000-0000-00005C000000}"/>
    <hyperlink ref="A88" r:id="rId94" xr:uid="{00000000-0004-0000-0000-00005D000000}"/>
    <hyperlink ref="A395" r:id="rId95" xr:uid="{00000000-0004-0000-0000-00005E000000}"/>
    <hyperlink ref="B395" r:id="rId96" xr:uid="{00000000-0004-0000-0000-00005F000000}"/>
    <hyperlink ref="A379" r:id="rId97" xr:uid="{00000000-0004-0000-0000-000060000000}"/>
    <hyperlink ref="B379" r:id="rId98" xr:uid="{00000000-0004-0000-0000-000061000000}"/>
    <hyperlink ref="A378" r:id="rId99" xr:uid="{00000000-0004-0000-0000-000062000000}"/>
    <hyperlink ref="B378" r:id="rId100" xr:uid="{00000000-0004-0000-0000-000063000000}"/>
    <hyperlink ref="A131" r:id="rId101" xr:uid="{00000000-0004-0000-0000-000064000000}"/>
    <hyperlink ref="B131" r:id="rId102" xr:uid="{00000000-0004-0000-0000-000065000000}"/>
    <hyperlink ref="A371" r:id="rId103" xr:uid="{00000000-0004-0000-0000-000066000000}"/>
    <hyperlink ref="B371" r:id="rId104" xr:uid="{00000000-0004-0000-0000-000067000000}"/>
    <hyperlink ref="A244" r:id="rId105" xr:uid="{00000000-0004-0000-0000-000068000000}"/>
    <hyperlink ref="B244" r:id="rId106" xr:uid="{00000000-0004-0000-0000-000069000000}"/>
    <hyperlink ref="A12" r:id="rId107" xr:uid="{00000000-0004-0000-0000-00006A000000}"/>
    <hyperlink ref="B12" r:id="rId108" xr:uid="{00000000-0004-0000-0000-00006B000000}"/>
    <hyperlink ref="A223" r:id="rId109" display="Jacobsladder" xr:uid="{00000000-0004-0000-0000-00006C000000}"/>
    <hyperlink ref="B223" r:id="rId110" xr:uid="{00000000-0004-0000-0000-00006D000000}"/>
    <hyperlink ref="B367" r:id="rId111" display="Platanus x hybrida" xr:uid="{00000000-0004-0000-0000-00006E000000}"/>
    <hyperlink ref="A312" r:id="rId112" xr:uid="{00000000-0004-0000-0000-00006F000000}"/>
    <hyperlink ref="B312" r:id="rId113" xr:uid="{00000000-0004-0000-0000-000070000000}"/>
    <hyperlink ref="A175" r:id="rId114" xr:uid="{00000000-0004-0000-0000-000071000000}"/>
    <hyperlink ref="B175" r:id="rId115" xr:uid="{00000000-0004-0000-0000-000072000000}"/>
    <hyperlink ref="A474" r:id="rId116" xr:uid="{00000000-0004-0000-0000-000073000000}"/>
    <hyperlink ref="B474" r:id="rId117" xr:uid="{00000000-0004-0000-0000-000074000000}"/>
    <hyperlink ref="A225" r:id="rId118" xr:uid="{00000000-0004-0000-0000-000075000000}"/>
    <hyperlink ref="B225" r:id="rId119" xr:uid="{00000000-0004-0000-0000-000076000000}"/>
    <hyperlink ref="A370" r:id="rId120" xr:uid="{00000000-0004-0000-0000-000077000000}"/>
    <hyperlink ref="B370" r:id="rId121" display="Phaseolus coccineus" xr:uid="{00000000-0004-0000-0000-000078000000}"/>
    <hyperlink ref="A509" r:id="rId122" xr:uid="{00000000-0004-0000-0000-000079000000}"/>
    <hyperlink ref="B509" r:id="rId123" xr:uid="{00000000-0004-0000-0000-00007A000000}"/>
    <hyperlink ref="A249" r:id="rId124" xr:uid="{00000000-0004-0000-0000-00007B000000}"/>
    <hyperlink ref="B249" r:id="rId125" xr:uid="{00000000-0004-0000-0000-00007C000000}"/>
    <hyperlink ref="B80" r:id="rId126" xr:uid="{00000000-0004-0000-0000-00007D000000}"/>
    <hyperlink ref="B213" r:id="rId127" xr:uid="{00000000-0004-0000-0000-00007E000000}"/>
    <hyperlink ref="A234" r:id="rId128" xr:uid="{00000000-0004-0000-0000-00007F000000}"/>
    <hyperlink ref="B234" r:id="rId129" display="Lonicera periclymenum" xr:uid="{00000000-0004-0000-0000-000080000000}"/>
    <hyperlink ref="A476" r:id="rId130" display="Vlasbekje" xr:uid="{00000000-0004-0000-0000-000081000000}"/>
    <hyperlink ref="B476" r:id="rId131" xr:uid="{00000000-0004-0000-0000-000082000000}"/>
    <hyperlink ref="A326" r:id="rId132" xr:uid="{00000000-0004-0000-0000-000083000000}"/>
    <hyperlink ref="B326" r:id="rId133" xr:uid="{00000000-0004-0000-0000-000084000000}"/>
    <hyperlink ref="A297" r:id="rId134" xr:uid="{00000000-0004-0000-0000-000085000000}"/>
    <hyperlink ref="B297" r:id="rId135" xr:uid="{00000000-0004-0000-0000-000086000000}"/>
    <hyperlink ref="B462" r:id="rId136" xr:uid="{00000000-0004-0000-0000-000087000000}"/>
    <hyperlink ref="A486" r:id="rId137" xr:uid="{00000000-0004-0000-0000-000088000000}"/>
    <hyperlink ref="B486" r:id="rId138" xr:uid="{00000000-0004-0000-0000-000089000000}"/>
    <hyperlink ref="B221" r:id="rId139" xr:uid="{00000000-0004-0000-0000-00008A000000}"/>
    <hyperlink ref="A206" r:id="rId140" xr:uid="{00000000-0004-0000-0000-00008B000000}"/>
    <hyperlink ref="B206" r:id="rId141" xr:uid="{00000000-0004-0000-0000-00008C000000}"/>
    <hyperlink ref="A125" r:id="rId142" xr:uid="{00000000-0004-0000-0000-00008D000000}"/>
    <hyperlink ref="B125" r:id="rId143" xr:uid="{00000000-0004-0000-0000-00008E000000}"/>
    <hyperlink ref="A186" r:id="rId144" display="Helianthum" xr:uid="{00000000-0004-0000-0000-00008F000000}"/>
    <hyperlink ref="B186" r:id="rId145" xr:uid="{00000000-0004-0000-0000-000090000000}"/>
    <hyperlink ref="A252" r:id="rId146" xr:uid="{00000000-0004-0000-0000-000091000000}"/>
    <hyperlink ref="A44" r:id="rId147" xr:uid="{00000000-0004-0000-0000-000092000000}"/>
    <hyperlink ref="A42" r:id="rId148" xr:uid="{00000000-0004-0000-0000-000093000000}"/>
    <hyperlink ref="B42" r:id="rId149" display="Geranium pratense" xr:uid="{00000000-0004-0000-0000-000094000000}"/>
    <hyperlink ref="A484" r:id="rId150" display="Vuilboom(Sporkehout)" xr:uid="{00000000-0004-0000-0000-000095000000}"/>
    <hyperlink ref="A9" r:id="rId151" xr:uid="{00000000-0004-0000-0000-000096000000}"/>
    <hyperlink ref="B9" r:id="rId152" display="Fragaria x ananassa" xr:uid="{00000000-0004-0000-0000-000097000000}"/>
    <hyperlink ref="A328" r:id="rId153" xr:uid="{00000000-0004-0000-0000-000098000000}"/>
    <hyperlink ref="B328" r:id="rId154" xr:uid="{00000000-0004-0000-0000-000099000000}"/>
    <hyperlink ref="B521" r:id="rId155" xr:uid="{00000000-0004-0000-0000-00009A000000}"/>
    <hyperlink ref="A184" r:id="rId156" xr:uid="{00000000-0004-0000-0000-00009B000000}"/>
    <hyperlink ref="A508" r:id="rId157" xr:uid="{00000000-0004-0000-0000-00009C000000}"/>
    <hyperlink ref="B508" r:id="rId158" xr:uid="{00000000-0004-0000-0000-00009D000000}"/>
    <hyperlink ref="B499" r:id="rId159" display="Hyacint" xr:uid="{00000000-0004-0000-0000-00009E000000}"/>
    <hyperlink ref="A330" r:id="rId160" xr:uid="{00000000-0004-0000-0000-00009F000000}"/>
    <hyperlink ref="B330" r:id="rId161" xr:uid="{00000000-0004-0000-0000-0000A0000000}"/>
    <hyperlink ref="A318" r:id="rId162" xr:uid="{00000000-0004-0000-0000-0000A1000000}"/>
    <hyperlink ref="B318" r:id="rId163" xr:uid="{00000000-0004-0000-0000-0000A2000000}"/>
    <hyperlink ref="B517" r:id="rId164" xr:uid="{00000000-0004-0000-0000-0000A3000000}"/>
    <hyperlink ref="B515" r:id="rId165" xr:uid="{00000000-0004-0000-0000-0000A4000000}"/>
    <hyperlink ref="A515" r:id="rId166" xr:uid="{00000000-0004-0000-0000-0000A5000000}"/>
    <hyperlink ref="A386" r:id="rId167" xr:uid="{00000000-0004-0000-0000-0000A6000000}"/>
    <hyperlink ref="A128" r:id="rId168" xr:uid="{00000000-0004-0000-0000-0000A7000000}"/>
    <hyperlink ref="B128" r:id="rId169" xr:uid="{00000000-0004-0000-0000-0000A8000000}"/>
    <hyperlink ref="A387" r:id="rId170" xr:uid="{00000000-0004-0000-0000-0000A9000000}"/>
    <hyperlink ref="B387" r:id="rId171" xr:uid="{00000000-0004-0000-0000-0000AA000000}"/>
    <hyperlink ref="A319" r:id="rId172" xr:uid="{00000000-0004-0000-0000-0000AB000000}"/>
    <hyperlink ref="B319" r:id="rId173" xr:uid="{00000000-0004-0000-0000-0000AC000000}"/>
    <hyperlink ref="A456" r:id="rId174" xr:uid="{00000000-0004-0000-0000-0000AD000000}"/>
    <hyperlink ref="B456" r:id="rId175" xr:uid="{00000000-0004-0000-0000-0000AE000000}"/>
    <hyperlink ref="B552" r:id="rId176" xr:uid="{00000000-0004-0000-0000-0000AF000000}"/>
    <hyperlink ref="A552" r:id="rId177" xr:uid="{00000000-0004-0000-0000-0000B0000000}"/>
    <hyperlink ref="A311" r:id="rId178" xr:uid="{00000000-0004-0000-0000-0000B1000000}"/>
    <hyperlink ref="A271" r:id="rId179" xr:uid="{00000000-0004-0000-0000-0000B2000000}"/>
    <hyperlink ref="A247" r:id="rId180" xr:uid="{00000000-0004-0000-0000-0000B3000000}"/>
    <hyperlink ref="A127" r:id="rId181" xr:uid="{00000000-0004-0000-0000-0000B4000000}"/>
    <hyperlink ref="A467" r:id="rId182" xr:uid="{00000000-0004-0000-0000-0000B5000000}"/>
    <hyperlink ref="A366" r:id="rId183" xr:uid="{00000000-0004-0000-0000-0000B6000000}"/>
    <hyperlink ref="A179" r:id="rId184" xr:uid="{00000000-0004-0000-0000-0000B7000000}"/>
    <hyperlink ref="A183" r:id="rId185" xr:uid="{00000000-0004-0000-0000-0000B8000000}"/>
    <hyperlink ref="A205" r:id="rId186" xr:uid="{00000000-0004-0000-0000-0000B9000000}"/>
    <hyperlink ref="A185" r:id="rId187" xr:uid="{00000000-0004-0000-0000-0000BA000000}"/>
    <hyperlink ref="A31" r:id="rId188" xr:uid="{00000000-0004-0000-0000-0000BB000000}"/>
    <hyperlink ref="A19" r:id="rId189" xr:uid="{00000000-0004-0000-0000-0000BC000000}"/>
    <hyperlink ref="A479" r:id="rId190" xr:uid="{00000000-0004-0000-0000-0000BD000000}"/>
    <hyperlink ref="B31" r:id="rId191" display="Asparagus officinalis" xr:uid="{00000000-0004-0000-0000-0000BE000000}"/>
    <hyperlink ref="B46" r:id="rId192" xr:uid="{00000000-0004-0000-0000-0000BF000000}"/>
    <hyperlink ref="B44" r:id="rId193" display="Berberis darwinii" xr:uid="{00000000-0004-0000-0000-0000C0000000}"/>
    <hyperlink ref="B115" r:id="rId194" xr:uid="{00000000-0004-0000-0000-0000C1000000}"/>
    <hyperlink ref="B183" r:id="rId195" xr:uid="{00000000-0004-0000-0000-0000C2000000}"/>
    <hyperlink ref="B179" r:id="rId196" xr:uid="{00000000-0004-0000-0000-0000C3000000}"/>
    <hyperlink ref="B540" r:id="rId197" xr:uid="{00000000-0004-0000-0000-0000C4000000}"/>
    <hyperlink ref="B329" r:id="rId198" display="Helenium-Hybriden" xr:uid="{00000000-0004-0000-0000-0000C5000000}"/>
    <hyperlink ref="B479" r:id="rId199" display="Buddleja davidii" xr:uid="{00000000-0004-0000-0000-0000C6000000}"/>
    <hyperlink ref="B546" r:id="rId200" display="Eruca vesicaria (L.) Cav." xr:uid="{00000000-0004-0000-0000-0000C7000000}"/>
    <hyperlink ref="A308" r:id="rId201" xr:uid="{00000000-0004-0000-0000-0000C8000000}"/>
    <hyperlink ref="A329" r:id="rId202" xr:uid="{00000000-0004-0000-0000-0000C9000000}"/>
    <hyperlink ref="B271" r:id="rId203" xr:uid="{00000000-0004-0000-0000-0000CA000000}"/>
    <hyperlink ref="B510" r:id="rId204" display="Jasminum nudiflorum Lindl." xr:uid="{00000000-0004-0000-0000-0000CB000000}"/>
    <hyperlink ref="B467" r:id="rId205" xr:uid="{00000000-0004-0000-0000-0000CC000000}"/>
    <hyperlink ref="B139" r:id="rId206" display="Acer pseudoplatanus L." xr:uid="{00000000-0004-0000-0000-0000CD000000}"/>
    <hyperlink ref="B141" r:id="rId207" xr:uid="{00000000-0004-0000-0000-0000CE000000}"/>
    <hyperlink ref="B140" r:id="rId208" xr:uid="{00000000-0004-0000-0000-0000CF000000}"/>
    <hyperlink ref="A14" r:id="rId209" xr:uid="{00000000-0004-0000-0000-0000D0000000}"/>
    <hyperlink ref="B14" r:id="rId210" display="Cirsium arvense (L.) Scop." xr:uid="{00000000-0004-0000-0000-0000D1000000}"/>
    <hyperlink ref="A202" r:id="rId211" display="Helleboris" xr:uid="{00000000-0004-0000-0000-0000D2000000}"/>
    <hyperlink ref="A35" r:id="rId212" xr:uid="{00000000-0004-0000-0000-0000D3000000}"/>
    <hyperlink ref="B457" r:id="rId213" xr:uid="{00000000-0004-0000-0000-0000D4000000}"/>
    <hyperlink ref="B35" r:id="rId214" display="Balsemien" xr:uid="{00000000-0004-0000-0000-0000D5000000}"/>
    <hyperlink ref="A81" r:id="rId215" xr:uid="{00000000-0004-0000-0000-0000D6000000}"/>
    <hyperlink ref="B81" r:id="rId216" display="Climatis vitalba" xr:uid="{00000000-0004-0000-0000-0000D7000000}"/>
    <hyperlink ref="B286" r:id="rId217" xr:uid="{00000000-0004-0000-0000-0000D8000000}"/>
    <hyperlink ref="B176" r:id="rId218" xr:uid="{00000000-0004-0000-0000-0000D9000000}"/>
    <hyperlink ref="B151" r:id="rId219" xr:uid="{00000000-0004-0000-0000-0000DA000000}"/>
    <hyperlink ref="B150" r:id="rId220" xr:uid="{00000000-0004-0000-0000-0000DB000000}"/>
    <hyperlink ref="B149" r:id="rId221" xr:uid="{00000000-0004-0000-0000-0000DC000000}"/>
    <hyperlink ref="B294" r:id="rId222" xr:uid="{00000000-0004-0000-0000-0000DD000000}"/>
    <hyperlink ref="B247" r:id="rId223" xr:uid="{00000000-0004-0000-0000-0000DE000000}"/>
    <hyperlink ref="B252" r:id="rId224" xr:uid="{00000000-0004-0000-0000-0000DF000000}"/>
    <hyperlink ref="B311" r:id="rId225" display="Zea mays subsp. mays" xr:uid="{00000000-0004-0000-0000-0000E0000000}"/>
    <hyperlink ref="B88" r:id="rId226" display="Rubus fruticosus s.l." xr:uid="{00000000-0004-0000-0000-0000E1000000}"/>
    <hyperlink ref="B231" r:id="rId227" display="Malva sylvestris" xr:uid="{00000000-0004-0000-0000-0000E2000000}"/>
    <hyperlink ref="A231" r:id="rId228" xr:uid="{00000000-0004-0000-0000-0000E3000000}"/>
    <hyperlink ref="B268" r:id="rId229" xr:uid="{00000000-0004-0000-0000-0000E4000000}"/>
    <hyperlink ref="B210" r:id="rId230" display="Styphnolobium japonicum" xr:uid="{00000000-0004-0000-0000-0000E5000000}"/>
    <hyperlink ref="B54" r:id="rId231" display="Tetradium daniellii" xr:uid="{00000000-0004-0000-0000-0000E6000000}"/>
    <hyperlink ref="A268" r:id="rId232" xr:uid="{00000000-0004-0000-0000-0000E7000000}"/>
    <hyperlink ref="A526" r:id="rId233" xr:uid="{00000000-0004-0000-0000-0000E8000000}"/>
    <hyperlink ref="A384" r:id="rId234" xr:uid="{00000000-0004-0000-0000-0000E9000000}"/>
    <hyperlink ref="A144" r:id="rId235" xr:uid="{00000000-0004-0000-0000-0000EA000000}"/>
    <hyperlink ref="B212" r:id="rId236" xr:uid="{00000000-0004-0000-0000-0000EB000000}"/>
    <hyperlink ref="B184" r:id="rId237" xr:uid="{00000000-0004-0000-0000-0000EC000000}"/>
    <hyperlink ref="B185" r:id="rId238" xr:uid="{00000000-0004-0000-0000-0000ED000000}"/>
    <hyperlink ref="B483" r:id="rId239" xr:uid="{00000000-0004-0000-0000-0000EE000000}"/>
    <hyperlink ref="B444" r:id="rId240" xr:uid="{00000000-0004-0000-0000-0000EF000000}"/>
    <hyperlink ref="B67" r:id="rId241" xr:uid="{00000000-0004-0000-0000-0000F0000000}"/>
    <hyperlink ref="A212" r:id="rId242" xr:uid="{00000000-0004-0000-0000-0000F1000000}"/>
    <hyperlink ref="A483" r:id="rId243" xr:uid="{00000000-0004-0000-0000-0000F2000000}"/>
    <hyperlink ref="A444" r:id="rId244" display="Thijm" xr:uid="{00000000-0004-0000-0000-0000F3000000}"/>
    <hyperlink ref="A67" r:id="rId245" xr:uid="{00000000-0004-0000-0000-0000F4000000}"/>
    <hyperlink ref="A350" r:id="rId246" xr:uid="{00000000-0004-0000-0000-0000F5000000}"/>
    <hyperlink ref="B529" r:id="rId247" xr:uid="{00000000-0004-0000-0000-0000F6000000}"/>
    <hyperlink ref="B449" r:id="rId248" display="Salex" xr:uid="{00000000-0004-0000-0000-0000F7000000}"/>
    <hyperlink ref="B298" r:id="rId249" display="Sorbus" xr:uid="{00000000-0004-0000-0000-0000F8000000}"/>
    <hyperlink ref="B144" r:id="rId250" xr:uid="{00000000-0004-0000-0000-0000F9000000}"/>
    <hyperlink ref="B69" r:id="rId251" xr:uid="{00000000-0004-0000-0000-0000FA000000}"/>
    <hyperlink ref="B155" r:id="rId252" display="Lamiastrum galeobdolon" xr:uid="{00000000-0004-0000-0000-0000FB000000}"/>
    <hyperlink ref="B28" r:id="rId253" display="Malus" xr:uid="{00000000-0004-0000-0000-0000FC000000}"/>
    <hyperlink ref="B29" r:id="rId254" display="Malus" xr:uid="{00000000-0004-0000-0000-0000FD000000}"/>
    <hyperlink ref="A449" r:id="rId255" xr:uid="{00000000-0004-0000-0000-0000FE000000}"/>
    <hyperlink ref="A85" r:id="rId256" display="Botaniche tulp" xr:uid="{00000000-0004-0000-0000-0000FF000000}"/>
    <hyperlink ref="A246" r:id="rId257" xr:uid="{00000000-0004-0000-0000-000000010000}"/>
    <hyperlink ref="A228" r:id="rId258" xr:uid="{00000000-0004-0000-0000-000001010000}"/>
    <hyperlink ref="B85" r:id="rId259" xr:uid="{00000000-0004-0000-0000-000002010000}"/>
    <hyperlink ref="B350" r:id="rId260" display="Aesculus" xr:uid="{00000000-0004-0000-0000-000003010000}"/>
    <hyperlink ref="B484" r:id="rId261" xr:uid="{00000000-0004-0000-0000-000004010000}"/>
    <hyperlink ref="B246" r:id="rId262" display="Fritillaria imperialis" xr:uid="{00000000-0004-0000-0000-000005010000}"/>
    <hyperlink ref="B243" r:id="rId263" xr:uid="{00000000-0004-0000-0000-000006010000}"/>
    <hyperlink ref="B228" r:id="rId264" xr:uid="{00000000-0004-0000-0000-000007010000}"/>
    <hyperlink ref="B351" r:id="rId265" display="Pachysandra" xr:uid="{00000000-0004-0000-0000-000008010000}"/>
    <hyperlink ref="B526" r:id="rId266" xr:uid="{00000000-0004-0000-0000-000009010000}"/>
    <hyperlink ref="B310" r:id="rId267" display="mohonia" xr:uid="{00000000-0004-0000-0000-00000A010000}"/>
    <hyperlink ref="B36" r:id="rId268" xr:uid="{00000000-0004-0000-0000-00000B010000}"/>
    <hyperlink ref="A471" r:id="rId269" xr:uid="{00000000-0004-0000-0000-00000C010000}"/>
    <hyperlink ref="A551" r:id="rId270" xr:uid="{00000000-0004-0000-0000-00000D010000}"/>
    <hyperlink ref="A549" r:id="rId271" xr:uid="{00000000-0004-0000-0000-00000E010000}"/>
    <hyperlink ref="A541" r:id="rId272" xr:uid="{00000000-0004-0000-0000-00000F010000}"/>
    <hyperlink ref="A538" r:id="rId273" xr:uid="{00000000-0004-0000-0000-000010010000}"/>
    <hyperlink ref="A520" r:id="rId274" xr:uid="{00000000-0004-0000-0000-000011010000}"/>
    <hyperlink ref="A514" r:id="rId275" xr:uid="{00000000-0004-0000-0000-000012010000}"/>
    <hyperlink ref="A511" r:id="rId276" xr:uid="{00000000-0004-0000-0000-000013010000}"/>
    <hyperlink ref="A510" r:id="rId277" xr:uid="{00000000-0004-0000-0000-000014010000}"/>
    <hyperlink ref="A507" r:id="rId278" xr:uid="{00000000-0004-0000-0000-000015010000}"/>
    <hyperlink ref="A464" r:id="rId279" xr:uid="{00000000-0004-0000-0000-000016010000}"/>
    <hyperlink ref="A392" r:id="rId280" xr:uid="{00000000-0004-0000-0000-000017010000}"/>
    <hyperlink ref="A376" r:id="rId281" xr:uid="{00000000-0004-0000-0000-000018010000}"/>
    <hyperlink ref="A315" r:id="rId282" xr:uid="{00000000-0004-0000-0000-000019010000}"/>
    <hyperlink ref="A277" r:id="rId283" xr:uid="{00000000-0004-0000-0000-00001A010000}"/>
    <hyperlink ref="A218" r:id="rId284" xr:uid="{00000000-0004-0000-0000-00001B010000}"/>
    <hyperlink ref="A217" r:id="rId285" xr:uid="{00000000-0004-0000-0000-00001C010000}"/>
    <hyperlink ref="A161" r:id="rId286" xr:uid="{00000000-0004-0000-0000-00001D010000}"/>
    <hyperlink ref="A160" r:id="rId287" xr:uid="{00000000-0004-0000-0000-00001E010000}"/>
    <hyperlink ref="A121" r:id="rId288" xr:uid="{00000000-0004-0000-0000-00001F010000}"/>
    <hyperlink ref="A103" r:id="rId289" xr:uid="{00000000-0004-0000-0000-000020010000}"/>
    <hyperlink ref="A46" r:id="rId290" xr:uid="{00000000-0004-0000-0000-000021010000}"/>
    <hyperlink ref="A39" r:id="rId291" xr:uid="{00000000-0004-0000-0000-000022010000}"/>
    <hyperlink ref="A406" r:id="rId292" xr:uid="{00000000-0004-0000-0000-000023010000}"/>
    <hyperlink ref="A400" r:id="rId293" xr:uid="{00000000-0004-0000-0000-000024010000}"/>
    <hyperlink ref="A382" r:id="rId294" xr:uid="{00000000-0004-0000-0000-000025010000}"/>
    <hyperlink ref="A372" r:id="rId295" xr:uid="{00000000-0004-0000-0000-000026010000}"/>
    <hyperlink ref="A391" r:id="rId296" xr:uid="{00000000-0004-0000-0000-000027010000}"/>
    <hyperlink ref="A398" r:id="rId297" xr:uid="{00000000-0004-0000-0000-000028010000}"/>
    <hyperlink ref="A349" r:id="rId298" xr:uid="{00000000-0004-0000-0000-000029010000}"/>
    <hyperlink ref="A343" r:id="rId299" xr:uid="{00000000-0004-0000-0000-00002A010000}"/>
    <hyperlink ref="A336" r:id="rId300" xr:uid="{00000000-0004-0000-0000-00002B010000}"/>
    <hyperlink ref="A333" r:id="rId301" xr:uid="{00000000-0004-0000-0000-00002C010000}"/>
    <hyperlink ref="A309" r:id="rId302" xr:uid="{00000000-0004-0000-0000-00002D010000}"/>
    <hyperlink ref="A306" r:id="rId303" xr:uid="{00000000-0004-0000-0000-00002E010000}"/>
    <hyperlink ref="A299" r:id="rId304" xr:uid="{00000000-0004-0000-0000-00002F010000}"/>
    <hyperlink ref="A294" r:id="rId305" xr:uid="{00000000-0004-0000-0000-000030010000}"/>
    <hyperlink ref="A293" r:id="rId306" xr:uid="{00000000-0004-0000-0000-000031010000}"/>
    <hyperlink ref="A292" r:id="rId307" xr:uid="{00000000-0004-0000-0000-000032010000}"/>
    <hyperlink ref="A289" r:id="rId308" xr:uid="{00000000-0004-0000-0000-000033010000}"/>
    <hyperlink ref="A250" r:id="rId309" xr:uid="{00000000-0004-0000-0000-000034010000}"/>
    <hyperlink ref="A208" r:id="rId310" xr:uid="{00000000-0004-0000-0000-000035010000}"/>
    <hyperlink ref="A182" r:id="rId311" xr:uid="{00000000-0004-0000-0000-000036010000}"/>
    <hyperlink ref="A178" r:id="rId312" xr:uid="{00000000-0004-0000-0000-000037010000}"/>
    <hyperlink ref="A174" r:id="rId313" xr:uid="{00000000-0004-0000-0000-000038010000}"/>
    <hyperlink ref="A173" r:id="rId314" xr:uid="{00000000-0004-0000-0000-000039010000}"/>
    <hyperlink ref="A172" r:id="rId315" xr:uid="{00000000-0004-0000-0000-00003A010000}"/>
    <hyperlink ref="A168" r:id="rId316" xr:uid="{00000000-0004-0000-0000-00003B010000}"/>
    <hyperlink ref="A167" r:id="rId317" xr:uid="{00000000-0004-0000-0000-00003C010000}"/>
    <hyperlink ref="A157" r:id="rId318" xr:uid="{00000000-0004-0000-0000-00003D010000}"/>
    <hyperlink ref="A152" r:id="rId319" xr:uid="{00000000-0004-0000-0000-00003E010000}"/>
    <hyperlink ref="A146" r:id="rId320" xr:uid="{00000000-0004-0000-0000-00003F010000}"/>
    <hyperlink ref="A143" r:id="rId321" xr:uid="{00000000-0004-0000-0000-000040010000}"/>
    <hyperlink ref="A137" r:id="rId322" xr:uid="{00000000-0004-0000-0000-000041010000}"/>
    <hyperlink ref="A133" r:id="rId323" xr:uid="{00000000-0004-0000-0000-000042010000}"/>
    <hyperlink ref="A102" r:id="rId324" xr:uid="{00000000-0004-0000-0000-000043010000}"/>
    <hyperlink ref="A97" r:id="rId325" xr:uid="{00000000-0004-0000-0000-000044010000}"/>
    <hyperlink ref="A546" r:id="rId326" xr:uid="{00000000-0004-0000-0000-000045010000}"/>
    <hyperlink ref="A501" r:id="rId327" xr:uid="{00000000-0004-0000-0000-000046010000}"/>
    <hyperlink ref="A490" r:id="rId328" xr:uid="{00000000-0004-0000-0000-000047010000}"/>
    <hyperlink ref="A478" r:id="rId329" xr:uid="{00000000-0004-0000-0000-000048010000}"/>
    <hyperlink ref="A470" r:id="rId330" xr:uid="{00000000-0004-0000-0000-000049010000}"/>
    <hyperlink ref="A448" r:id="rId331" xr:uid="{00000000-0004-0000-0000-00004A010000}"/>
    <hyperlink ref="A446" r:id="rId332" xr:uid="{00000000-0004-0000-0000-00004B010000}"/>
    <hyperlink ref="A278" r:id="rId333" xr:uid="{00000000-0004-0000-0000-00004C010000}"/>
    <hyperlink ref="A275" r:id="rId334" xr:uid="{00000000-0004-0000-0000-00004D010000}"/>
    <hyperlink ref="A273" r:id="rId335" xr:uid="{00000000-0004-0000-0000-00004E010000}"/>
    <hyperlink ref="A265" r:id="rId336" xr:uid="{00000000-0004-0000-0000-00004F010000}"/>
    <hyperlink ref="A260" r:id="rId337" xr:uid="{00000000-0004-0000-0000-000050010000}"/>
    <hyperlink ref="A95" r:id="rId338" xr:uid="{00000000-0004-0000-0000-000051010000}"/>
    <hyperlink ref="A89" r:id="rId339" xr:uid="{00000000-0004-0000-0000-000052010000}"/>
    <hyperlink ref="A86" r:id="rId340" xr:uid="{00000000-0004-0000-0000-000053010000}"/>
    <hyperlink ref="A76" r:id="rId341" xr:uid="{00000000-0004-0000-0000-000054010000}"/>
    <hyperlink ref="A50" r:id="rId342" xr:uid="{00000000-0004-0000-0000-000055010000}"/>
    <hyperlink ref="A41" r:id="rId343" xr:uid="{00000000-0004-0000-0000-000056010000}"/>
    <hyperlink ref="A162" r:id="rId344" xr:uid="{00000000-0004-0000-0000-000057010000}"/>
    <hyperlink ref="A357" r:id="rId345" xr:uid="{00000000-0004-0000-0000-000058010000}"/>
    <hyperlink ref="A45" r:id="rId346" xr:uid="{00000000-0004-0000-0000-000059010000}"/>
    <hyperlink ref="A55" r:id="rId347" xr:uid="{00000000-0004-0000-0000-00005A010000}"/>
    <hyperlink ref="A58" r:id="rId348" xr:uid="{00000000-0004-0000-0000-00005B010000}"/>
    <hyperlink ref="A75" r:id="rId349" display="Borage (komkommerkruid)" xr:uid="{00000000-0004-0000-0000-00005C010000}"/>
    <hyperlink ref="B245" r:id="rId350" xr:uid="{00000000-0004-0000-0000-00005D010000}"/>
    <hyperlink ref="B384" r:id="rId351" display="Robinia Pseudoacacia" xr:uid="{00000000-0004-0000-0000-00005E010000}"/>
    <hyperlink ref="B82" r:id="rId352" xr:uid="{00000000-0004-0000-0000-00005F010000}"/>
    <hyperlink ref="B306" r:id="rId353" display="Vinca minor L." xr:uid="{00000000-0004-0000-0000-000060010000}"/>
    <hyperlink ref="B446" r:id="rId354" xr:uid="{00000000-0004-0000-0000-000061010000}"/>
    <hyperlink ref="B89" r:id="rId355" xr:uid="{00000000-0004-0000-0000-000062010000}"/>
    <hyperlink ref="B218" r:id="rId356" xr:uid="{00000000-0004-0000-0000-000063010000}"/>
    <hyperlink ref="B173" r:id="rId357" display="Typha latifolia L." xr:uid="{00000000-0004-0000-0000-000064010000}"/>
    <hyperlink ref="B250" r:id="rId358" display="Tussilago farfara L." xr:uid="{00000000-0004-0000-0000-000065010000}"/>
    <hyperlink ref="B299" r:id="rId359" display="Tilia sp.." xr:uid="{00000000-0004-0000-0000-000066010000}"/>
    <hyperlink ref="B349" r:id="rId360" display="Taraxacum officinale L." xr:uid="{00000000-0004-0000-0000-000067010000}"/>
    <hyperlink ref="B58" r:id="rId361" xr:uid="{00000000-0004-0000-0000-000068010000}"/>
    <hyperlink ref="B406" r:id="rId362" xr:uid="{00000000-0004-0000-0000-000069010000}"/>
    <hyperlink ref="B260" r:id="rId363" display="Scrophularia nodosa L." xr:uid="{00000000-0004-0000-0000-00006A010000}"/>
    <hyperlink ref="B478" r:id="rId364" display="Sambucus nigra L." xr:uid="{00000000-0004-0000-0000-00006B010000}"/>
    <hyperlink ref="B400" r:id="rId365" display="Salvia officinalis L." xr:uid="{00000000-0004-0000-0000-00006C010000}"/>
    <hyperlink ref="B507" r:id="rId366" xr:uid="{00000000-0004-0000-0000-00006D010000}"/>
    <hyperlink ref="B464" r:id="rId367" xr:uid="{00000000-0004-0000-0000-00006E010000}"/>
    <hyperlink ref="B208" r:id="rId368" display="Rosa canina L." xr:uid="{00000000-0004-0000-0000-00006F010000}"/>
    <hyperlink ref="B86" r:id="rId369" display="Ranunculus acer L." xr:uid="{00000000-0004-0000-0000-000070010000}"/>
    <hyperlink ref="B538" r:id="rId370" display="Quercus robur L." xr:uid="{00000000-0004-0000-0000-000071010000}"/>
    <hyperlink ref="B357" r:id="rId371" xr:uid="{00000000-0004-0000-0000-000072010000}"/>
    <hyperlink ref="B501" r:id="rId372" display="Pulsatilla vulgaris Mill." xr:uid="{00000000-0004-0000-0000-000073010000}"/>
    <hyperlink ref="B376" r:id="rId373" display="Populus tremula L." xr:uid="{00000000-0004-0000-0000-000074010000}"/>
    <hyperlink ref="B551" r:id="rId374" display="Populus nigra L." xr:uid="{00000000-0004-0000-0000-000075010000}"/>
    <hyperlink ref="B459" r:id="rId375" display="Poa pratensis L." xr:uid="{00000000-0004-0000-0000-000076010000}"/>
    <hyperlink ref="B160" r:id="rId376" display="Plantago major L." xr:uid="{00000000-0004-0000-0000-000077010000}"/>
    <hyperlink ref="B343" r:id="rId377" display="Pinus nigra L." xr:uid="{00000000-0004-0000-0000-000078010000}"/>
    <hyperlink ref="B97" r:id="rId378" xr:uid="{00000000-0004-0000-0000-000079010000}"/>
    <hyperlink ref="B143" r:id="rId379" xr:uid="{00000000-0004-0000-0000-00007A010000}"/>
    <hyperlink ref="B382" r:id="rId380" display="Phalaris arundinacea L." xr:uid="{00000000-0004-0000-0000-00007B010000}"/>
    <hyperlink ref="B165" r:id="rId381" xr:uid="{00000000-0004-0000-0000-00007C010000}"/>
    <hyperlink ref="B172" r:id="rId382" display="Papaver rhoeas L." xr:uid="{00000000-0004-0000-0000-00007D010000}"/>
    <hyperlink ref="B207" r:id="rId383" display="Ophrys fuciflora (F.W.Schmidt)Moench" xr:uid="{00000000-0004-0000-0000-00007E010000}"/>
    <hyperlink ref="B336" r:id="rId384" xr:uid="{00000000-0004-0000-0000-00007F010000}"/>
    <hyperlink ref="B121" r:id="rId385" display="Muscari sp." xr:uid="{00000000-0004-0000-0000-000080010000}"/>
    <hyperlink ref="B333" r:id="rId386" display="Malva moschata L." xr:uid="{00000000-0004-0000-0000-000081010000}"/>
    <hyperlink ref="B309" r:id="rId387" display="Magnolia sp." xr:uid="{00000000-0004-0000-0000-000082010000}"/>
    <hyperlink ref="B490" r:id="rId388" display="Lysimachia vulgaris L." xr:uid="{00000000-0004-0000-0000-000083010000}"/>
    <hyperlink ref="B391" r:id="rId389" display="Lotus corniculatus L." xr:uid="{00000000-0004-0000-0000-000084010000}"/>
    <hyperlink ref="B292" r:id="rId390" display="Lilium sp." xr:uid="{00000000-0004-0000-0000-000085010000}"/>
    <hyperlink ref="B293" r:id="rId391" display="Leucojum vernum L." xr:uid="{00000000-0004-0000-0000-000086010000}"/>
    <hyperlink ref="B315" r:id="rId392" display="Leucanthemum vulgare LAM." xr:uid="{00000000-0004-0000-0000-000087010000}"/>
    <hyperlink ref="B289" r:id="rId393" display="Lavandula angustifolia L." xr:uid="{00000000-0004-0000-0000-000088010000}"/>
    <hyperlink ref="B161" r:id="rId394" display="Lamium maculatum L." xr:uid="{00000000-0004-0000-0000-000089010000}"/>
    <hyperlink ref="B514" r:id="rId395" display="Lamium album L." xr:uid="{00000000-0004-0000-0000-00008A010000}"/>
    <hyperlink ref="B41" r:id="rId396" display="Knautia arvensis L." xr:uid="{00000000-0004-0000-0000-00008B010000}"/>
    <hyperlink ref="B217" r:id="rId397" display="Ilex aquifolium L." xr:uid="{00000000-0004-0000-0000-00008C010000}"/>
    <hyperlink ref="B45" r:id="rId398" xr:uid="{00000000-0004-0000-0000-00008D010000}"/>
    <hyperlink ref="B541" r:id="rId399" display="Helianthus annuus L." xr:uid="{00000000-0004-0000-0000-00008E010000}"/>
    <hyperlink ref="B448" r:id="rId400" display="Hamamelis sp." xr:uid="{00000000-0004-0000-0000-00008F010000}"/>
    <hyperlink ref="B137" r:id="rId401" xr:uid="{00000000-0004-0000-0000-000090010000}"/>
    <hyperlink ref="B146" r:id="rId402" display="Forsythia x intermedia Zabel" xr:uid="{00000000-0004-0000-0000-000091010000}"/>
    <hyperlink ref="B50" r:id="rId403" display="Fagus sylvatica L." xr:uid="{00000000-0004-0000-0000-000092010000}"/>
    <hyperlink ref="B520" r:id="rId404" xr:uid="{00000000-0004-0000-0000-000093010000}"/>
    <hyperlink ref="B277" r:id="rId405" display="Euphorbia helioscopa L." xr:uid="{00000000-0004-0000-0000-000094010000}"/>
    <hyperlink ref="B511" r:id="rId406" display="Eranthis hyemalis (L.) Salisb." xr:uid="{00000000-0004-0000-0000-000095010000}"/>
    <hyperlink ref="B39" r:id="rId407" display="Epilobium sp.." xr:uid="{00000000-0004-0000-0000-000096010000}"/>
    <hyperlink ref="B471" r:id="rId408" display="Digitalis purpurea L." xr:uid="{00000000-0004-0000-0000-000097010000}"/>
    <hyperlink ref="B392" r:id="rId409" display="Daphne mezereum L." xr:uid="{00000000-0004-0000-0000-000098010000}"/>
    <hyperlink ref="B278" r:id="rId410" display="Dactylis glomerata L." xr:uid="{00000000-0004-0000-0000-000099010000}"/>
    <hyperlink ref="B265" r:id="rId411" xr:uid="{00000000-0004-0000-0000-00009A010000}"/>
    <hyperlink ref="B275" r:id="rId412" display="Crocus chrysanthus (Herb.) Herb." xr:uid="{00000000-0004-0000-0000-00009B010000}"/>
    <hyperlink ref="B182" r:id="rId413" display="Corylus avellana L." xr:uid="{00000000-0004-0000-0000-00009C010000}"/>
    <hyperlink ref="B470" r:id="rId414" xr:uid="{00000000-0004-0000-0000-00009D010000}"/>
    <hyperlink ref="B157" r:id="rId415" display="Cornus mas L." xr:uid="{00000000-0004-0000-0000-00009E010000}"/>
    <hyperlink ref="B19" r:id="rId416" display="Convulvulus arvensis L." xr:uid="{00000000-0004-0000-0000-00009F010000}"/>
    <hyperlink ref="B103" r:id="rId417" xr:uid="{00000000-0004-0000-0000-0000A0010000}"/>
    <hyperlink ref="B168" r:id="rId418" display="Circaea lutetiana L." xr:uid="{00000000-0004-0000-0000-0000A1010000}"/>
    <hyperlink ref="B152" r:id="rId419" display="Chenopodium polyspermum L." xr:uid="{00000000-0004-0000-0000-0000A2010000}"/>
    <hyperlink ref="B273" r:id="rId420" display="Centaurea cyanus L." xr:uid="{00000000-0004-0000-0000-0000A3010000}"/>
    <hyperlink ref="B178" r:id="rId421" display="Carpinus betulus L." xr:uid="{00000000-0004-0000-0000-0000A4010000}"/>
    <hyperlink ref="B366" r:id="rId422" display="Cardamine pratensis L." xr:uid="{00000000-0004-0000-0000-0000A5010000}"/>
    <hyperlink ref="B167" r:id="rId423" display="Campanula rotundifolia L." xr:uid="{00000000-0004-0000-0000-0000A6010000}"/>
    <hyperlink ref="B118" r:id="rId424" xr:uid="{00000000-0004-0000-0000-0000A7010000}"/>
    <hyperlink ref="B96" r:id="rId425" xr:uid="{00000000-0004-0000-0000-0000A8010000}"/>
    <hyperlink ref="B95" r:id="rId426" xr:uid="{00000000-0004-0000-0000-0000A9010000}"/>
    <hyperlink ref="B372" r:id="rId427" display="Brassica rapa L." xr:uid="{00000000-0004-0000-0000-0000AA010000}"/>
    <hyperlink ref="B75" r:id="rId428" display="Borago officinalis L." xr:uid="{00000000-0004-0000-0000-0000AB010000}"/>
    <hyperlink ref="B283" r:id="rId429" display="Agropyron repens (L.)Beauv." xr:uid="{00000000-0004-0000-0000-0000AC010000}"/>
    <hyperlink ref="B162" r:id="rId430" display="Acer pseudoplatanus L." xr:uid="{00000000-0004-0000-0000-0000AD010000}"/>
    <hyperlink ref="B398" r:id="rId431" display="Betula pendula ROTH" xr:uid="{00000000-0004-0000-0000-0000AE010000}"/>
    <hyperlink ref="B308" r:id="rId432" display="Bellis perennis L." xr:uid="{00000000-0004-0000-0000-0000AF010000}"/>
    <hyperlink ref="B33" r:id="rId433" xr:uid="{00000000-0004-0000-0000-0000B0010000}"/>
    <hyperlink ref="B55" r:id="rId434" display="Artemisia vulgaris L." xr:uid="{00000000-0004-0000-0000-0000B1010000}"/>
    <hyperlink ref="B133" r:id="rId435" xr:uid="{00000000-0004-0000-0000-0000B2010000}"/>
    <hyperlink ref="B76" r:id="rId436" display="Anemone nemorosa L." xr:uid="{00000000-0004-0000-0000-0000B3010000}"/>
    <hyperlink ref="B174" r:id="rId437" display="Alopecurus pratensis L." xr:uid="{00000000-0004-0000-0000-0000B4010000}"/>
    <hyperlink ref="B549" r:id="rId438" display="Alnus glutinosa (L) Gaertn." xr:uid="{00000000-0004-0000-0000-0000B5010000}"/>
    <hyperlink ref="A69" r:id="rId439" xr:uid="{00000000-0004-0000-0000-0000B6010000}"/>
    <hyperlink ref="B92" r:id="rId440" xr:uid="{00000000-0004-0000-0000-0000B7010000}"/>
    <hyperlink ref="A108" r:id="rId441" xr:uid="{00000000-0004-0000-0000-0000B8010000}"/>
    <hyperlink ref="A118" r:id="rId442" xr:uid="{00000000-0004-0000-0000-0000B9010000}"/>
    <hyperlink ref="B102" r:id="rId443" xr:uid="{00000000-0004-0000-0000-0000BA010000}"/>
    <hyperlink ref="B127" r:id="rId444" xr:uid="{00000000-0004-0000-0000-0000BB010000}"/>
    <hyperlink ref="A140" r:id="rId445" display="Esdoorn" xr:uid="{00000000-0004-0000-0000-0000BC010000}"/>
    <hyperlink ref="A141" r:id="rId446" display="Esdoorn" xr:uid="{00000000-0004-0000-0000-0000BD010000}"/>
    <hyperlink ref="A149" r:id="rId447" xr:uid="{00000000-0004-0000-0000-0000BE010000}"/>
    <hyperlink ref="A155" r:id="rId448" xr:uid="{00000000-0004-0000-0000-0000BF010000}"/>
    <hyperlink ref="A440" r:id="rId449" xr:uid="{00000000-0004-0000-0000-0000C0010000}"/>
    <hyperlink ref="A445" r:id="rId450" xr:uid="{00000000-0004-0000-0000-0000C1010000}"/>
    <hyperlink ref="B40" r:id="rId451" xr:uid="{00000000-0004-0000-0000-0000C2010000}"/>
    <hyperlink ref="A540" r:id="rId452" xr:uid="{00000000-0004-0000-0000-0000C3010000}"/>
    <hyperlink ref="A529" r:id="rId453" xr:uid="{00000000-0004-0000-0000-0000C4010000}"/>
    <hyperlink ref="A517" r:id="rId454" display="Witte mostert" xr:uid="{00000000-0004-0000-0000-0000C5010000}"/>
    <hyperlink ref="A491" r:id="rId455" xr:uid="{00000000-0004-0000-0000-0000C6010000}"/>
    <hyperlink ref="A472" r:id="rId456" xr:uid="{00000000-0004-0000-0000-0000C7010000}"/>
    <hyperlink ref="B516" r:id="rId457" xr:uid="{00000000-0004-0000-0000-0000C8010000}"/>
    <hyperlink ref="A285" r:id="rId458" xr:uid="{00000000-0004-0000-0000-0000C9010000}"/>
    <hyperlink ref="B285" r:id="rId459" xr:uid="{00000000-0004-0000-0000-0000CA010000}"/>
    <hyperlink ref="A310" r:id="rId460" xr:uid="{00000000-0004-0000-0000-0000CB010000}"/>
    <hyperlink ref="B332" r:id="rId461" xr:uid="{00000000-0004-0000-0000-0000CC010000}"/>
    <hyperlink ref="A332" r:id="rId462" display="Mostert" xr:uid="{00000000-0004-0000-0000-0000CD010000}"/>
    <hyperlink ref="A40" r:id="rId463" xr:uid="{00000000-0004-0000-0000-0000CE010000}"/>
    <hyperlink ref="B202" r:id="rId464" xr:uid="{00000000-0004-0000-0000-0000CF010000}"/>
    <hyperlink ref="B203" r:id="rId465" xr:uid="{00000000-0004-0000-0000-0000D0010000}"/>
    <hyperlink ref="A203" r:id="rId466" xr:uid="{00000000-0004-0000-0000-0000D1010000}"/>
    <hyperlink ref="B205" r:id="rId467" display="Aster novi-belgii" xr:uid="{00000000-0004-0000-0000-0000D2010000}"/>
    <hyperlink ref="B216" r:id="rId468" display="Endymion non-scriptus" xr:uid="{00000000-0004-0000-0000-0000D3010000}"/>
    <hyperlink ref="A216" r:id="rId469" xr:uid="{00000000-0004-0000-0000-0000D4010000}"/>
    <hyperlink ref="A221" r:id="rId470" xr:uid="{00000000-0004-0000-0000-0000D5010000}"/>
    <hyperlink ref="B445" r:id="rId471" xr:uid="{00000000-0004-0000-0000-0000D6010000}"/>
    <hyperlink ref="A421" r:id="rId472" xr:uid="{00000000-0004-0000-0000-0000D7010000}"/>
    <hyperlink ref="A411" r:id="rId473" xr:uid="{00000000-0004-0000-0000-0000D8010000}"/>
    <hyperlink ref="A367" r:id="rId474" xr:uid="{00000000-0004-0000-0000-0000D9010000}"/>
    <hyperlink ref="A359" r:id="rId475" xr:uid="{00000000-0004-0000-0000-0000DA010000}"/>
    <hyperlink ref="A407" r:id="rId476" xr:uid="{00000000-0004-0000-0000-0000DB010000}"/>
    <hyperlink ref="A70" r:id="rId477" xr:uid="{00000000-0004-0000-0000-0000DC010000}"/>
    <hyperlink ref="B70" r:id="rId478" xr:uid="{00000000-0004-0000-0000-0000DD010000}"/>
    <hyperlink ref="A10" r:id="rId479" xr:uid="{00000000-0004-0000-0000-0000DE010000}"/>
    <hyperlink ref="B10" r:id="rId480" xr:uid="{00000000-0004-0000-0000-0000DF010000}"/>
    <hyperlink ref="A65" r:id="rId481" xr:uid="{00000000-0004-0000-0000-0000E0010000}"/>
    <hyperlink ref="B65" r:id="rId482" xr:uid="{00000000-0004-0000-0000-0000E1010000}"/>
    <hyperlink ref="A91" r:id="rId483" xr:uid="{00000000-0004-0000-0000-0000E2010000}"/>
    <hyperlink ref="B91" r:id="rId484" xr:uid="{00000000-0004-0000-0000-0000E3010000}"/>
    <hyperlink ref="B117" r:id="rId485" display="https://nl.wikipedia.org/wiki/Dophei" xr:uid="{00000000-0004-0000-0000-0000E4010000}"/>
    <hyperlink ref="A94" r:id="rId486" display="Bruidsluier" xr:uid="{00000000-0004-0000-0000-0000E5010000}"/>
    <hyperlink ref="B94" r:id="rId487" xr:uid="{00000000-0004-0000-0000-0000E6010000}"/>
    <hyperlink ref="A99" r:id="rId488" xr:uid="{00000000-0004-0000-0000-0000E7010000}"/>
    <hyperlink ref="B99" r:id="rId489" xr:uid="{00000000-0004-0000-0000-0000E8010000}"/>
    <hyperlink ref="A150" r:id="rId490" xr:uid="{00000000-0004-0000-0000-0000E9010000}"/>
    <hyperlink ref="A158" r:id="rId491" display="Gele mosterd" xr:uid="{00000000-0004-0000-0000-0000EA010000}"/>
    <hyperlink ref="B158" r:id="rId492" xr:uid="{00000000-0004-0000-0000-0000EB010000}"/>
    <hyperlink ref="A171" r:id="rId493" display="Grote kattestaart" xr:uid="{00000000-0004-0000-0000-0000EC010000}"/>
    <hyperlink ref="B171" r:id="rId494" xr:uid="{00000000-0004-0000-0000-0000ED010000}"/>
    <hyperlink ref="B194" r:id="rId495" xr:uid="{00000000-0004-0000-0000-0000EE010000}"/>
    <hyperlink ref="B198" r:id="rId496" xr:uid="{00000000-0004-0000-0000-0000EF010000}"/>
    <hyperlink ref="A198" r:id="rId497" xr:uid="{00000000-0004-0000-0000-0000F0010000}"/>
    <hyperlink ref="A219" r:id="rId498" xr:uid="{00000000-0004-0000-0000-0000F1010000}"/>
    <hyperlink ref="B219" r:id="rId499" xr:uid="{00000000-0004-0000-0000-0000F2010000}"/>
    <hyperlink ref="B242" r:id="rId500" xr:uid="{00000000-0004-0000-0000-0000F3010000}"/>
    <hyperlink ref="B226" r:id="rId501" xr:uid="{00000000-0004-0000-0000-0000F4010000}"/>
    <hyperlink ref="B251" r:id="rId502" xr:uid="{00000000-0004-0000-0000-0000F5010000}"/>
    <hyperlink ref="A284" r:id="rId503" xr:uid="{00000000-0004-0000-0000-0000F6010000}"/>
    <hyperlink ref="B284" r:id="rId504" xr:uid="{00000000-0004-0000-0000-0000F7010000}"/>
    <hyperlink ref="A295" r:id="rId505" display="Leverkruid" xr:uid="{00000000-0004-0000-0000-0000F8010000}"/>
    <hyperlink ref="B295" r:id="rId506" xr:uid="{00000000-0004-0000-0000-0000F9010000}"/>
    <hyperlink ref="A301" r:id="rId507" xr:uid="{00000000-0004-0000-0000-0000FA010000}"/>
    <hyperlink ref="B301" r:id="rId508" xr:uid="{00000000-0004-0000-0000-0000FB010000}"/>
    <hyperlink ref="A302" r:id="rId509" xr:uid="{00000000-0004-0000-0000-0000FC010000}"/>
    <hyperlink ref="B302" r:id="rId510" xr:uid="{00000000-0004-0000-0000-0000FD010000}"/>
    <hyperlink ref="B305" r:id="rId511" display="https://pollen.tstebler.chttps://pollen.tstebler.ch/MediaWiki/index.php?Medicago_sativa" xr:uid="{00000000-0004-0000-0000-0000FE010000}"/>
    <hyperlink ref="A305" r:id="rId512" xr:uid="{00000000-0004-0000-0000-0000FF010000}"/>
    <hyperlink ref="A307" r:id="rId513" xr:uid="{00000000-0004-0000-0000-000000020000}"/>
    <hyperlink ref="B307" r:id="rId514" xr:uid="{00000000-0004-0000-0000-000001020000}"/>
    <hyperlink ref="A323" r:id="rId515" xr:uid="{00000000-0004-0000-0000-000002020000}"/>
    <hyperlink ref="B323" r:id="rId516" xr:uid="{00000000-0004-0000-0000-000003020000}"/>
    <hyperlink ref="A327" r:id="rId517" display="Moerasklaver" xr:uid="{00000000-0004-0000-0000-000004020000}"/>
    <hyperlink ref="B327" r:id="rId518" xr:uid="{00000000-0004-0000-0000-000005020000}"/>
    <hyperlink ref="B383" r:id="rId519" xr:uid="{00000000-0004-0000-0000-000006020000}"/>
    <hyperlink ref="A383" r:id="rId520" xr:uid="{00000000-0004-0000-0000-000007020000}"/>
    <hyperlink ref="A412" r:id="rId521" xr:uid="{00000000-0004-0000-0000-000008020000}"/>
    <hyperlink ref="B412" r:id="rId522" xr:uid="{00000000-0004-0000-0000-000009020000}"/>
    <hyperlink ref="A450" r:id="rId523" xr:uid="{00000000-0004-0000-0000-00000A020000}"/>
    <hyperlink ref="B450" r:id="rId524" xr:uid="{00000000-0004-0000-0000-00000B020000}"/>
    <hyperlink ref="A482" r:id="rId525" xr:uid="{00000000-0004-0000-0000-00000C020000}"/>
    <hyperlink ref="B482" r:id="rId526" xr:uid="{00000000-0004-0000-0000-00000D020000}"/>
    <hyperlink ref="A489" r:id="rId527" display="Waterwilg" xr:uid="{00000000-0004-0000-0000-00000E020000}"/>
    <hyperlink ref="B489" r:id="rId528" xr:uid="{00000000-0004-0000-0000-00000F020000}"/>
    <hyperlink ref="A506" r:id="rId529" display="Wilde margriet" xr:uid="{00000000-0004-0000-0000-000010020000}"/>
    <hyperlink ref="B506" r:id="rId530" xr:uid="{00000000-0004-0000-0000-000011020000}"/>
    <hyperlink ref="B537" r:id="rId531" display="kers" xr:uid="{00000000-0004-0000-0000-000012020000}"/>
    <hyperlink ref="A537" r:id="rId532" xr:uid="{00000000-0004-0000-0000-000013020000}"/>
    <hyperlink ref="A542" r:id="rId533" display="Zonnekroon" xr:uid="{00000000-0004-0000-0000-000014020000}"/>
    <hyperlink ref="B542" r:id="rId534" xr:uid="{00000000-0004-0000-0000-000015020000}"/>
    <hyperlink ref="B390" r:id="rId535" display="Azalea sp." xr:uid="{00000000-0004-0000-0000-000016020000}"/>
    <hyperlink ref="B43" r:id="rId536" xr:uid="{00000000-0004-0000-0000-000017020000}"/>
    <hyperlink ref="A80" r:id="rId537" xr:uid="{00000000-0004-0000-0000-000018020000}"/>
    <hyperlink ref="A550" r:id="rId538" display="Zwarte kers" xr:uid="{00000000-0004-0000-0000-000019020000}"/>
    <hyperlink ref="B550" r:id="rId539" xr:uid="{00000000-0004-0000-0000-00001A020000}"/>
    <hyperlink ref="A521" r:id="rId540" xr:uid="{00000000-0004-0000-0000-00001B020000}"/>
    <hyperlink ref="B498" r:id="rId541" display="gagel" xr:uid="{00000000-0004-0000-0000-00001C020000}"/>
    <hyperlink ref="G461" r:id="rId542" xr:uid="{00000000-0004-0000-0000-00001D020000}"/>
    <hyperlink ref="A256" r:id="rId543" xr:uid="{00000000-0004-0000-0000-00001E020000}"/>
    <hyperlink ref="B256" r:id="rId544" xr:uid="{00000000-0004-0000-0000-00001F020000}"/>
    <hyperlink ref="B274" r:id="rId545" xr:uid="{00000000-0004-0000-0000-000020020000}"/>
    <hyperlink ref="B341" r:id="rId546" xr:uid="{00000000-0004-0000-0000-000021020000}"/>
    <hyperlink ref="B407" r:id="rId547" xr:uid="{00000000-0004-0000-0000-000022020000}"/>
    <hyperlink ref="A390" r:id="rId548" xr:uid="{00000000-0004-0000-0000-000023020000}"/>
    <hyperlink ref="B539" r:id="rId549" xr:uid="{00000000-0004-0000-0000-000024020000}"/>
    <hyperlink ref="A539" r:id="rId550" xr:uid="{00000000-0004-0000-0000-000025020000}"/>
    <hyperlink ref="B569" r:id="rId551" xr:uid="{00000000-0004-0000-0000-000026020000}"/>
    <hyperlink ref="B570" r:id="rId552" xr:uid="{00000000-0004-0000-0000-000027020000}"/>
    <hyperlink ref="B566" r:id="rId553" xr:uid="{00000000-0004-0000-0000-000028020000}"/>
    <hyperlink ref="B565" location="pollenvorm!A1" display="pollenvormen en oppervlak " xr:uid="{00000000-0004-0000-0000-000029020000}"/>
    <hyperlink ref="B413" r:id="rId554" xr:uid="{00000000-0004-0000-0000-00002A020000}"/>
    <hyperlink ref="A413" r:id="rId555" display="Slaapmutsje" xr:uid="{00000000-0004-0000-0000-00002B020000}"/>
    <hyperlink ref="B110" r:id="rId556" xr:uid="{00000000-0004-0000-0000-00002C020000}"/>
    <hyperlink ref="A110" r:id="rId557" xr:uid="{00000000-0004-0000-0000-00002D020000}"/>
    <hyperlink ref="B22" r:id="rId558" xr:uid="{00000000-0004-0000-0000-00002E020000}"/>
    <hyperlink ref="A276" r:id="rId559" xr:uid="{00000000-0004-0000-0000-00002F020000}"/>
    <hyperlink ref="B276" r:id="rId560" xr:uid="{00000000-0004-0000-0000-000030020000}"/>
    <hyperlink ref="B132" r:id="rId561" xr:uid="{00000000-0004-0000-0000-000031020000}"/>
    <hyperlink ref="A132" r:id="rId562" xr:uid="{00000000-0004-0000-0000-000032020000}"/>
    <hyperlink ref="B232" r:id="rId563" xr:uid="{00000000-0004-0000-0000-000033020000}"/>
    <hyperlink ref="B191" r:id="rId564" xr:uid="{00000000-0004-0000-0000-000034020000}"/>
    <hyperlink ref="B321" r:id="rId565" xr:uid="{00000000-0004-0000-0000-000035020000}"/>
    <hyperlink ref="B259" r:id="rId566" xr:uid="{00000000-0004-0000-0000-000036020000}"/>
    <hyperlink ref="A259" r:id="rId567" xr:uid="{00000000-0004-0000-0000-000037020000}"/>
    <hyperlink ref="B199" r:id="rId568" xr:uid="{00000000-0004-0000-0000-000038020000}"/>
    <hyperlink ref="A199" r:id="rId569" xr:uid="{00000000-0004-0000-0000-000039020000}"/>
    <hyperlink ref="B497" r:id="rId570" xr:uid="{00000000-0004-0000-0000-00003A020000}"/>
    <hyperlink ref="A497" r:id="rId571" xr:uid="{00000000-0004-0000-0000-00003B020000}"/>
    <hyperlink ref="B320" r:id="rId572" xr:uid="{00000000-0004-0000-0000-00003C020000}"/>
    <hyperlink ref="B410" r:id="rId573" display="citrus sinensis" xr:uid="{00000000-0004-0000-0000-00003D020000}"/>
    <hyperlink ref="B195" r:id="rId574" xr:uid="{00000000-0004-0000-0000-00003E020000}"/>
    <hyperlink ref="A195" r:id="rId575" xr:uid="{00000000-0004-0000-0000-00003F020000}"/>
    <hyperlink ref="A169" r:id="rId576" xr:uid="{00000000-0004-0000-0000-000040020000}"/>
    <hyperlink ref="B169" r:id="rId577" xr:uid="{00000000-0004-0000-0000-000041020000}"/>
    <hyperlink ref="B377" r:id="rId578" xr:uid="{00000000-0004-0000-0000-000042020000}"/>
    <hyperlink ref="B235" r:id="rId579" xr:uid="{00000000-0004-0000-0000-000043020000}"/>
    <hyperlink ref="A235" r:id="rId580" xr:uid="{00000000-0004-0000-0000-000044020000}"/>
    <hyperlink ref="B465" r:id="rId581" xr:uid="{00000000-0004-0000-0000-000045020000}"/>
    <hyperlink ref="A465" r:id="rId582" xr:uid="{00000000-0004-0000-0000-000046020000}"/>
    <hyperlink ref="B126" r:id="rId583" xr:uid="{00000000-0004-0000-0000-000047020000}"/>
    <hyperlink ref="B83" r:id="rId584" xr:uid="{00000000-0004-0000-0000-000048020000}"/>
    <hyperlink ref="B180" r:id="rId585" xr:uid="{00000000-0004-0000-0000-000049020000}"/>
    <hyperlink ref="B200" r:id="rId586" xr:uid="{00000000-0004-0000-0000-00004A020000}"/>
    <hyperlink ref="A200" r:id="rId587" xr:uid="{00000000-0004-0000-0000-00004B020000}"/>
    <hyperlink ref="B525" r:id="rId588" xr:uid="{00000000-0004-0000-0000-00004C020000}"/>
    <hyperlink ref="A269" r:id="rId589" xr:uid="{00000000-0004-0000-0000-00004D020000}"/>
    <hyperlink ref="B269" r:id="rId590" xr:uid="{00000000-0004-0000-0000-00004E020000}"/>
    <hyperlink ref="C567:D567" r:id="rId591" display="zomer" xr:uid="{00000000-0004-0000-0000-00004F020000}"/>
    <hyperlink ref="E567:F567" r:id="rId592" display="herfstkleuren" xr:uid="{00000000-0004-0000-0000-000050020000}"/>
    <hyperlink ref="B567" r:id="rId593" xr:uid="{00000000-0004-0000-0000-000051020000}"/>
    <hyperlink ref="A475" r:id="rId594" xr:uid="{00000000-0004-0000-0000-000052020000}"/>
    <hyperlink ref="B475" r:id="rId595" xr:uid="{00000000-0004-0000-0000-000053020000}"/>
    <hyperlink ref="A452" r:id="rId596" xr:uid="{00000000-0004-0000-0000-000054020000}"/>
    <hyperlink ref="B452" r:id="rId597" xr:uid="{00000000-0004-0000-0000-000055020000}"/>
    <hyperlink ref="B313" r:id="rId598" xr:uid="{00000000-0004-0000-0000-000056020000}"/>
    <hyperlink ref="A279" r:id="rId599" display="Kruitje-roer-me-niet" xr:uid="{00000000-0004-0000-0000-000057020000}"/>
    <hyperlink ref="B279" r:id="rId600" xr:uid="{00000000-0004-0000-0000-000058020000}"/>
    <hyperlink ref="A241" r:id="rId601" xr:uid="{00000000-0004-0000-0000-000059020000}"/>
    <hyperlink ref="B241" r:id="rId602" xr:uid="{00000000-0004-0000-0000-00005A020000}"/>
    <hyperlink ref="B237" r:id="rId603" xr:uid="{00000000-0004-0000-0000-00005B020000}"/>
    <hyperlink ref="A530" r:id="rId604" xr:uid="{00000000-0004-0000-0000-00005C020000}"/>
    <hyperlink ref="B530" r:id="rId605" xr:uid="{00000000-0004-0000-0000-00005D020000}"/>
    <hyperlink ref="B437" r:id="rId606" display="Nicotiana glauca" xr:uid="{00000000-0004-0000-0000-00005E020000}"/>
    <hyperlink ref="A437" r:id="rId607" xr:uid="{00000000-0004-0000-0000-00005F020000}"/>
    <hyperlink ref="B159" r:id="rId608" xr:uid="{00000000-0004-0000-0000-000060020000}"/>
    <hyperlink ref="B519" r:id="rId609" xr:uid="{00000000-0004-0000-0000-000061020000}"/>
    <hyperlink ref="A519" r:id="rId610" xr:uid="{00000000-0004-0000-0000-000062020000}"/>
    <hyperlink ref="B345" r:id="rId611" xr:uid="{00000000-0004-0000-0000-000063020000}"/>
    <hyperlink ref="A345" r:id="rId612" xr:uid="{00000000-0004-0000-0000-000064020000}"/>
    <hyperlink ref="A502" r:id="rId613" xr:uid="{00000000-0004-0000-0000-000065020000}"/>
    <hyperlink ref="B502" r:id="rId614" xr:uid="{00000000-0004-0000-0000-000066020000}"/>
    <hyperlink ref="B485" r:id="rId615" xr:uid="{00000000-0004-0000-0000-000067020000}"/>
    <hyperlink ref="B145" r:id="rId616" xr:uid="{00000000-0004-0000-0000-000068020000}"/>
    <hyperlink ref="A145" r:id="rId617" xr:uid="{00000000-0004-0000-0000-000069020000}"/>
    <hyperlink ref="D567" r:id="rId618" xr:uid="{00000000-0004-0000-0000-00006A020000}"/>
    <hyperlink ref="A314" r:id="rId619" xr:uid="{00000000-0004-0000-0000-00006B020000}"/>
    <hyperlink ref="B314" r:id="rId620" xr:uid="{00000000-0004-0000-0000-00006C020000}"/>
    <hyperlink ref="A210" r:id="rId621" xr:uid="{00000000-0004-0000-0000-00006D020000}"/>
    <hyperlink ref="B220" r:id="rId622" xr:uid="{00000000-0004-0000-0000-00006E020000}"/>
    <hyperlink ref="A344" r:id="rId623" xr:uid="{00000000-0004-0000-0000-00006F020000}"/>
    <hyperlink ref="B344" r:id="rId624" xr:uid="{00000000-0004-0000-0000-000070020000}"/>
    <hyperlink ref="B204" r:id="rId625" display="Sedum telphium" xr:uid="{00000000-0004-0000-0000-000071020000}"/>
    <hyperlink ref="A204" r:id="rId626" xr:uid="{00000000-0004-0000-0000-000072020000}"/>
    <hyperlink ref="A129" r:id="rId627" xr:uid="{00000000-0004-0000-0000-000073020000}"/>
    <hyperlink ref="B129" r:id="rId628" xr:uid="{00000000-0004-0000-0000-000074020000}"/>
    <hyperlink ref="A11" r:id="rId629" xr:uid="{00000000-0004-0000-0000-000075020000}"/>
    <hyperlink ref="B108" r:id="rId630" xr:uid="{00000000-0004-0000-0000-000076020000}"/>
    <hyperlink ref="B262" r:id="rId631" xr:uid="{00000000-0004-0000-0000-000077020000}"/>
    <hyperlink ref="A262" r:id="rId632" xr:uid="{00000000-0004-0000-0000-000078020000}"/>
    <hyperlink ref="A527" r:id="rId633" xr:uid="{00000000-0004-0000-0000-000079020000}"/>
    <hyperlink ref="B527" r:id="rId634" xr:uid="{00000000-0004-0000-0000-00007A020000}"/>
    <hyperlink ref="B512" r:id="rId635" xr:uid="{00000000-0004-0000-0000-00007B020000}"/>
    <hyperlink ref="B513" r:id="rId636" xr:uid="{00000000-0004-0000-0000-00007C020000}"/>
    <hyperlink ref="B74" r:id="rId637" xr:uid="{00000000-0004-0000-0000-00007D020000}"/>
    <hyperlink ref="A93" r:id="rId638" xr:uid="{00000000-0004-0000-0000-00007E020000}"/>
    <hyperlink ref="B93" r:id="rId639" xr:uid="{00000000-0004-0000-0000-00007F020000}"/>
    <hyperlink ref="B454" r:id="rId640" tooltip="Davidia involucrata" display=" Davidia involucrata" xr:uid="{00000000-0004-0000-0000-000080020000}"/>
    <hyperlink ref="A454" r:id="rId641" display="Vaantjesbloem" xr:uid="{00000000-0004-0000-0000-000081020000}"/>
    <hyperlink ref="A513" r:id="rId642" xr:uid="{00000000-0004-0000-0000-000082020000}"/>
    <hyperlink ref="B215" r:id="rId643" display="Hydrangea" xr:uid="{00000000-0004-0000-0000-000083020000}"/>
    <hyperlink ref="B453" r:id="rId644" display="Allium " xr:uid="{00000000-0004-0000-0000-000084020000}"/>
    <hyperlink ref="A453" r:id="rId645" xr:uid="{00000000-0004-0000-0000-000085020000}"/>
    <hyperlink ref="B78" r:id="rId646" xr:uid="{00000000-0004-0000-0000-000086020000}"/>
    <hyperlink ref="A296" r:id="rId647" display="Lievevrouwebedstroo" xr:uid="{00000000-0004-0000-0000-000087020000}"/>
    <hyperlink ref="B296" r:id="rId648" xr:uid="{00000000-0004-0000-0000-000088020000}"/>
    <hyperlink ref="A154" r:id="rId649" xr:uid="{00000000-0004-0000-0000-000089020000}"/>
    <hyperlink ref="B154" r:id="rId650" xr:uid="{00000000-0004-0000-0000-00008A020000}"/>
    <hyperlink ref="A159" r:id="rId651" xr:uid="{00000000-0004-0000-0000-00008B020000}"/>
    <hyperlink ref="B396" r:id="rId652" xr:uid="{00000000-0004-0000-0000-00008C020000}"/>
    <hyperlink ref="A396" r:id="rId653" xr:uid="{00000000-0004-0000-0000-00008D020000}"/>
    <hyperlink ref="B472" r:id="rId654" xr:uid="{00000000-0004-0000-0000-00008E020000}"/>
    <hyperlink ref="A187" r:id="rId655" display="Kerstroos" xr:uid="{00000000-0004-0000-0000-00008F020000}"/>
    <hyperlink ref="B187" r:id="rId656" xr:uid="{00000000-0004-0000-0000-000090020000}"/>
    <hyperlink ref="B316" r:id="rId657" xr:uid="{00000000-0004-0000-0000-000091020000}"/>
    <hyperlink ref="A316" r:id="rId658" display="Oregano" xr:uid="{00000000-0004-0000-0000-000092020000}"/>
    <hyperlink ref="B20" r:id="rId659" xr:uid="{00000000-0004-0000-0000-000093020000}"/>
    <hyperlink ref="A20" r:id="rId660" xr:uid="{00000000-0004-0000-0000-000094020000}"/>
    <hyperlink ref="A25" r:id="rId661" xr:uid="{00000000-0004-0000-0000-000095020000}"/>
    <hyperlink ref="B25" r:id="rId662" xr:uid="{00000000-0004-0000-0000-000096020000}"/>
    <hyperlink ref="B27" r:id="rId663" xr:uid="{00000000-0004-0000-0000-000097020000}"/>
    <hyperlink ref="A27" r:id="rId664" xr:uid="{00000000-0004-0000-0000-000098020000}"/>
    <hyperlink ref="B32" r:id="rId665" xr:uid="{00000000-0004-0000-0000-000099020000}"/>
    <hyperlink ref="A32" r:id="rId666" xr:uid="{00000000-0004-0000-0000-00009A020000}"/>
    <hyperlink ref="A13" r:id="rId667" xr:uid="{00000000-0004-0000-0000-00009B020000}"/>
    <hyperlink ref="B13" r:id="rId668" xr:uid="{00000000-0004-0000-0000-00009C020000}"/>
    <hyperlink ref="B18" r:id="rId669" xr:uid="{00000000-0004-0000-0000-00009D020000}"/>
    <hyperlink ref="A49" r:id="rId670" xr:uid="{00000000-0004-0000-0000-00009E020000}"/>
    <hyperlink ref="B49" r:id="rId671" xr:uid="{00000000-0004-0000-0000-00009F020000}"/>
    <hyperlink ref="A60" r:id="rId672" xr:uid="{00000000-0004-0000-0000-0000A0020000}"/>
    <hyperlink ref="B60" r:id="rId673" xr:uid="{00000000-0004-0000-0000-0000A1020000}"/>
    <hyperlink ref="B61" r:id="rId674" xr:uid="{00000000-0004-0000-0000-0000A2020000}"/>
    <hyperlink ref="A107" r:id="rId675" xr:uid="{00000000-0004-0000-0000-0000A3020000}"/>
    <hyperlink ref="B107" r:id="rId676" xr:uid="{00000000-0004-0000-0000-0000A4020000}"/>
    <hyperlink ref="B458" r:id="rId677" xr:uid="{00000000-0004-0000-0000-0000A5020000}"/>
    <hyperlink ref="A458" r:id="rId678" xr:uid="{00000000-0004-0000-0000-0000A6020000}"/>
    <hyperlink ref="A230" r:id="rId679" xr:uid="{00000000-0004-0000-0000-0000A7020000}"/>
    <hyperlink ref="B230" r:id="rId680" display="Dipsacus ….." xr:uid="{00000000-0004-0000-0000-0000A8020000}"/>
    <hyperlink ref="B533" r:id="rId681" xr:uid="{00000000-0004-0000-0000-0000A9020000}"/>
    <hyperlink ref="A533" r:id="rId682" xr:uid="{00000000-0004-0000-0000-0000AA020000}"/>
    <hyperlink ref="A193" r:id="rId683" xr:uid="{00000000-0004-0000-0000-0000AB020000}"/>
    <hyperlink ref="B553" r:id="rId684" xr:uid="{00000000-0004-0000-0000-0000AC020000}"/>
    <hyperlink ref="B64" r:id="rId685" xr:uid="{00000000-0004-0000-0000-0000AD020000}"/>
    <hyperlink ref="B163" r:id="rId686" xr:uid="{00000000-0004-0000-0000-0000AE020000}"/>
    <hyperlink ref="B322" r:id="rId687" xr:uid="{00000000-0004-0000-0000-0000AF020000}"/>
    <hyperlink ref="B621" r:id="rId688" display="Periporaat" xr:uid="{00000000-0004-0000-0000-0000B0020000}"/>
    <hyperlink ref="B604" r:id="rId689" xr:uid="{00000000-0004-0000-0000-0000B1020000}"/>
    <hyperlink ref="B627" r:id="rId690" xr:uid="{00000000-0004-0000-0000-0000B2020000}"/>
    <hyperlink ref="B606" r:id="rId691" xr:uid="{00000000-0004-0000-0000-0000B3020000}"/>
    <hyperlink ref="B607" r:id="rId692" xr:uid="{00000000-0004-0000-0000-0000B4020000}"/>
    <hyperlink ref="B609" r:id="rId693" xr:uid="{00000000-0004-0000-0000-0000B5020000}"/>
    <hyperlink ref="B610" r:id="rId694" xr:uid="{00000000-0004-0000-0000-0000B6020000}"/>
    <hyperlink ref="B611" r:id="rId695" xr:uid="{00000000-0004-0000-0000-0000B7020000}"/>
    <hyperlink ref="B612" r:id="rId696" xr:uid="{00000000-0004-0000-0000-0000B8020000}"/>
    <hyperlink ref="B613" r:id="rId697" xr:uid="{00000000-0004-0000-0000-0000B9020000}"/>
    <hyperlink ref="B614" r:id="rId698" xr:uid="{00000000-0004-0000-0000-0000BA020000}"/>
    <hyperlink ref="B615" r:id="rId699" xr:uid="{00000000-0004-0000-0000-0000BB020000}"/>
    <hyperlink ref="B616" r:id="rId700" xr:uid="{00000000-0004-0000-0000-0000BC020000}"/>
    <hyperlink ref="B617" r:id="rId701" xr:uid="{00000000-0004-0000-0000-0000BD020000}"/>
    <hyperlink ref="B618" r:id="rId702" xr:uid="{00000000-0004-0000-0000-0000BE020000}"/>
    <hyperlink ref="B619" r:id="rId703" xr:uid="{00000000-0004-0000-0000-0000BF020000}"/>
    <hyperlink ref="B620" r:id="rId704" xr:uid="{00000000-0004-0000-0000-0000C0020000}"/>
    <hyperlink ref="B622" r:id="rId705" xr:uid="{00000000-0004-0000-0000-0000C1020000}"/>
    <hyperlink ref="B623" r:id="rId706" xr:uid="{00000000-0004-0000-0000-0000C2020000}"/>
    <hyperlink ref="B624" r:id="rId707" xr:uid="{00000000-0004-0000-0000-0000C3020000}"/>
    <hyperlink ref="B625" r:id="rId708" xr:uid="{00000000-0004-0000-0000-0000C4020000}"/>
    <hyperlink ref="B626" r:id="rId709" xr:uid="{00000000-0004-0000-0000-0000C5020000}"/>
    <hyperlink ref="A410" r:id="rId710" xr:uid="{00000000-0004-0000-0000-0000C6020000}"/>
    <hyperlink ref="B224" r:id="rId711" xr:uid="{00000000-0004-0000-0000-0000C7020000}"/>
    <hyperlink ref="A224" r:id="rId712" xr:uid="{00000000-0004-0000-0000-0000C8020000}"/>
    <hyperlink ref="A23" r:id="rId713" display="Amandel" xr:uid="{00000000-0004-0000-0000-0000C9020000}"/>
    <hyperlink ref="B23" r:id="rId714" xr:uid="{00000000-0004-0000-0000-0000CA020000}"/>
    <hyperlink ref="B257" r:id="rId715" xr:uid="{00000000-0004-0000-0000-0000CB020000}"/>
    <hyperlink ref="B90" r:id="rId716" xr:uid="{00000000-0004-0000-0000-0000CC020000}"/>
    <hyperlink ref="B8" r:id="rId717" xr:uid="{00000000-0004-0000-0000-0000CD020000}"/>
    <hyperlink ref="B403" r:id="rId718" xr:uid="{00000000-0004-0000-0000-0000CE020000}"/>
    <hyperlink ref="B409" r:id="rId719" xr:uid="{00000000-0004-0000-0000-0000CF020000}"/>
    <hyperlink ref="B385" r:id="rId720" display="https://nl.wikipedia.org/wiki/Rode_bosbes" xr:uid="{00000000-0004-0000-0000-0000D0020000}"/>
    <hyperlink ref="A385" r:id="rId721" xr:uid="{00000000-0004-0000-0000-0000D1020000}"/>
    <hyperlink ref="B374" r:id="rId722" display="https://nl.wikipedia.org/wiki/Randjesbloem" xr:uid="{00000000-0004-0000-0000-0000D2020000}"/>
    <hyperlink ref="B15" r:id="rId723" display="https://nl.wikipedia.org/wiki/Akkerkers" xr:uid="{00000000-0004-0000-0000-0000D3020000}"/>
    <hyperlink ref="B52" r:id="rId724" xr:uid="{00000000-0004-0000-0000-0000D4020000}"/>
    <hyperlink ref="A52" r:id="rId725" xr:uid="{00000000-0004-0000-0000-0000D5020000}"/>
    <hyperlink ref="B63" r:id="rId726" xr:uid="{00000000-0004-0000-0000-0000D6020000}"/>
    <hyperlink ref="A63" r:id="rId727" xr:uid="{00000000-0004-0000-0000-0000D7020000}"/>
    <hyperlink ref="B62" r:id="rId728" display="https://nl.wikipedia.org/wiki/Blauwe_lupine" xr:uid="{00000000-0004-0000-0000-0000D8020000}"/>
    <hyperlink ref="B66" r:id="rId729" xr:uid="{00000000-0004-0000-0000-0000D9020000}"/>
    <hyperlink ref="B73" r:id="rId730" xr:uid="{00000000-0004-0000-0000-0000DA020000}"/>
    <hyperlink ref="A73" r:id="rId731" xr:uid="{00000000-0004-0000-0000-0000DB020000}"/>
    <hyperlink ref="B548" r:id="rId732" display="https://nl.wikipedia.org/wiki/Zwanenbloem" xr:uid="{00000000-0004-0000-0000-0000DC020000}"/>
    <hyperlink ref="B504" r:id="rId733" xr:uid="{00000000-0004-0000-0000-0000DD020000}"/>
    <hyperlink ref="A504" r:id="rId734" xr:uid="{00000000-0004-0000-0000-0000DE020000}"/>
    <hyperlink ref="B495" r:id="rId735" xr:uid="{00000000-0004-0000-0000-0000DF020000}"/>
    <hyperlink ref="A495" r:id="rId736" xr:uid="{00000000-0004-0000-0000-0000E0020000}"/>
    <hyperlink ref="B488" r:id="rId737" display="https://nl.wikipedia.org/wiki/Watermunt" xr:uid="{00000000-0004-0000-0000-0000E1020000}"/>
    <hyperlink ref="B463" r:id="rId738" xr:uid="{00000000-0004-0000-0000-0000E2020000}"/>
    <hyperlink ref="A463" r:id="rId739" xr:uid="{00000000-0004-0000-0000-0000E3020000}"/>
    <hyperlink ref="B324" r:id="rId740" xr:uid="{00000000-0004-0000-0000-0000E4020000}"/>
    <hyperlink ref="B280" r:id="rId741" xr:uid="{00000000-0004-0000-0000-0000E5020000}"/>
    <hyperlink ref="A280" r:id="rId742" xr:uid="{00000000-0004-0000-0000-0000E6020000}"/>
    <hyperlink ref="B281" r:id="rId743" xr:uid="{00000000-0004-0000-0000-0000E7020000}"/>
    <hyperlink ref="B288" r:id="rId744" display="Levisicum officinalis" xr:uid="{00000000-0004-0000-0000-0000E8020000}"/>
    <hyperlink ref="B264" r:id="rId745" xr:uid="{00000000-0004-0000-0000-0000E9020000}"/>
    <hyperlink ref="A264" r:id="rId746" xr:uid="{00000000-0004-0000-0000-0000EA020000}"/>
    <hyperlink ref="B255" r:id="rId747" xr:uid="{00000000-0004-0000-0000-0000EB020000}"/>
    <hyperlink ref="A255" r:id="rId748" xr:uid="{00000000-0004-0000-0000-0000EC020000}"/>
    <hyperlink ref="A248" r:id="rId749" xr:uid="{00000000-0004-0000-0000-0000ED020000}"/>
    <hyperlink ref="B248" r:id="rId750" display="Trifolium  sp." xr:uid="{00000000-0004-0000-0000-0000EE020000}"/>
    <hyperlink ref="B236" r:id="rId751" xr:uid="{00000000-0004-0000-0000-0000EF020000}"/>
    <hyperlink ref="A236" r:id="rId752" xr:uid="{00000000-0004-0000-0000-0000F0020000}"/>
    <hyperlink ref="B114" r:id="rId753" xr:uid="{00000000-0004-0000-0000-0000F1020000}"/>
    <hyperlink ref="B122" r:id="rId754" xr:uid="{00000000-0004-0000-0000-0000F2020000}"/>
    <hyperlink ref="A122" r:id="rId755" xr:uid="{00000000-0004-0000-0000-0000F3020000}"/>
    <hyperlink ref="B201" r:id="rId756" xr:uid="{00000000-0004-0000-0000-0000F4020000}"/>
    <hyperlink ref="A201" r:id="rId757" xr:uid="{00000000-0004-0000-0000-0000F5020000}"/>
    <hyperlink ref="B354" r:id="rId758" display="https://nl.wikipedia.org/wiki/Parnassia_(soort)" xr:uid="{00000000-0004-0000-0000-0000F6020000}"/>
    <hyperlink ref="A354" r:id="rId759" xr:uid="{00000000-0004-0000-0000-0000F7020000}"/>
    <hyperlink ref="B267" r:id="rId760" tooltip="Silphium laciniatum (de pagina bestaat niet)" xr:uid="{00000000-0004-0000-0000-0000F8020000}"/>
    <hyperlink ref="B53" r:id="rId761" xr:uid="{00000000-0004-0000-0000-0000F9020000}"/>
    <hyperlink ref="B47" r:id="rId762" xr:uid="{00000000-0004-0000-0000-0000FA020000}"/>
    <hyperlink ref="A106" r:id="rId763" xr:uid="{00000000-0004-0000-0000-0000FB020000}"/>
    <hyperlink ref="B106" r:id="rId764" xr:uid="{00000000-0004-0000-0000-0000FC020000}"/>
    <hyperlink ref="A151" r:id="rId765" xr:uid="{00000000-0004-0000-0000-0000FD020000}"/>
    <hyperlink ref="F2" r:id="rId766" xr:uid="{00000000-0004-0000-0000-0000FE020000}"/>
    <hyperlink ref="A4" r:id="rId767" display="Pollenanalyse online" xr:uid="{00000000-0004-0000-0000-0000FF020000}"/>
    <hyperlink ref="B4" r:id="rId768" xr:uid="{00000000-0004-0000-0000-000000030000}"/>
    <hyperlink ref="C2:E2" r:id="rId769" display="Pollen onderzoek" xr:uid="{00000000-0004-0000-0000-000001030000}"/>
    <hyperlink ref="J2:K2" r:id="rId770" display="Pollenkaarten" xr:uid="{00000000-0004-0000-0000-000002030000}"/>
    <hyperlink ref="J3" r:id="rId771" xr:uid="{00000000-0004-0000-0000-000003030000}"/>
    <hyperlink ref="K3" r:id="rId772" xr:uid="{00000000-0004-0000-0000-000004030000}"/>
    <hyperlink ref="J4" r:id="rId773" xr:uid="{00000000-0004-0000-0000-000005030000}"/>
    <hyperlink ref="K4" r:id="rId774" xr:uid="{00000000-0004-0000-0000-000006030000}"/>
    <hyperlink ref="A2:B2" r:id="rId775" display="Kleurenkaart  pollen Lietenberg" xr:uid="{00000000-0004-0000-0000-000007030000}"/>
    <hyperlink ref="A3:E3" r:id="rId776" display="Pollenclub Noord start begin 2022 Info????" xr:uid="{00000000-0004-0000-0000-000008030000}"/>
    <hyperlink ref="C4:E4" r:id="rId777" location="gsc.tab=0" display="Pollenatlas Wiki" xr:uid="{00000000-0004-0000-0000-000009030000}"/>
    <hyperlink ref="I6" location="Nederland!A602" display="Klasse" xr:uid="{00000000-0004-0000-0000-00000A030000}"/>
    <hyperlink ref="L5:L6" location="Nederland!A461" display="Oppervlak" xr:uid="{00000000-0004-0000-0000-00000B030000}"/>
    <hyperlink ref="C5:C6" location="Nederland!B566" display="Bloei" xr:uid="{00000000-0004-0000-0000-00000C030000}"/>
    <hyperlink ref="B7" r:id="rId778" xr:uid="{00000000-0004-0000-0000-00000D030000}"/>
    <hyperlink ref="A7" r:id="rId779" xr:uid="{00000000-0004-0000-0000-00000E030000}"/>
    <hyperlink ref="A38" r:id="rId780" xr:uid="{00000000-0004-0000-0000-00000F030000}"/>
    <hyperlink ref="B38" r:id="rId781" xr:uid="{00000000-0004-0000-0000-000010030000}"/>
    <hyperlink ref="L38" r:id="rId782" xr:uid="{00000000-0004-0000-0000-000011030000}"/>
    <hyperlink ref="B59" r:id="rId783" xr:uid="{00000000-0004-0000-0000-000012030000}"/>
    <hyperlink ref="A59" r:id="rId784" xr:uid="{00000000-0004-0000-0000-000013030000}"/>
    <hyperlink ref="A233" r:id="rId785" xr:uid="{00000000-0004-0000-0000-000014030000}"/>
    <hyperlink ref="B233" r:id="rId786" xr:uid="{00000000-0004-0000-0000-000015030000}"/>
    <hyperlink ref="A98" r:id="rId787" xr:uid="{00000000-0004-0000-0000-000016030000}"/>
    <hyperlink ref="A492" r:id="rId788" xr:uid="{00000000-0004-0000-0000-000017030000}"/>
    <hyperlink ref="B492" r:id="rId789" xr:uid="{00000000-0004-0000-0000-000018030000}"/>
    <hyperlink ref="A341" r:id="rId790" xr:uid="{00000000-0004-0000-0000-000019030000}"/>
    <hyperlink ref="A342" r:id="rId791" xr:uid="{00000000-0004-0000-0000-00001A030000}"/>
    <hyperlink ref="B386" r:id="rId792" xr:uid="{00000000-0004-0000-0000-00001B030000}"/>
    <hyperlink ref="A148" r:id="rId793" xr:uid="{00000000-0004-0000-0000-00001C030000}"/>
    <hyperlink ref="B148" r:id="rId794" xr:uid="{00000000-0004-0000-0000-00001D030000}"/>
    <hyperlink ref="A405" r:id="rId795" xr:uid="{00000000-0004-0000-0000-00001E030000}"/>
    <hyperlink ref="B405" r:id="rId796" xr:uid="{00000000-0004-0000-0000-00001F030000}"/>
    <hyperlink ref="B331" r:id="rId797" xr:uid="{00000000-0004-0000-0000-000020030000}"/>
    <hyperlink ref="B170" r:id="rId798" xr:uid="{00000000-0004-0000-0000-000021030000}"/>
    <hyperlink ref="A460" r:id="rId799" xr:uid="{00000000-0004-0000-0000-000022030000}"/>
    <hyperlink ref="B460" r:id="rId800" xr:uid="{00000000-0004-0000-0000-000023030000}"/>
    <hyperlink ref="A18" r:id="rId801" xr:uid="{00000000-0004-0000-0000-000024030000}"/>
    <hyperlink ref="B356" r:id="rId802" xr:uid="{00000000-0004-0000-0000-000025030000}"/>
    <hyperlink ref="A523" r:id="rId803" xr:uid="{00000000-0004-0000-0000-000026030000}"/>
    <hyperlink ref="G5:G6" location="Nederland!E665" display="Familie" xr:uid="{00000000-0004-0000-0000-000027030000}"/>
    <hyperlink ref="C570:J570" location="Nederland!A533" display="overzicht van de familienamen " xr:uid="{00000000-0004-0000-0000-000028030000}"/>
    <hyperlink ref="E5:E6" location="Nederland!B565" display="CMS" xr:uid="{00000000-0004-0000-0000-000029030000}"/>
    <hyperlink ref="I1" r:id="rId804" xr:uid="{00000000-0004-0000-0000-00002A030000}"/>
    <hyperlink ref="K5:K6" location="Nederland!B533" display="Vorm" xr:uid="{00000000-0004-0000-0000-00002B030000}"/>
    <hyperlink ref="G668:H668" r:id="rId805" display="Aizoaceae" xr:uid="{00000000-0004-0000-0000-00002C030000}"/>
    <hyperlink ref="G667:H667" r:id="rId806" display="Aceraceae" xr:uid="{00000000-0004-0000-0000-00002D030000}"/>
    <hyperlink ref="G669:H669" r:id="rId807" display="Alliaceae" xr:uid="{00000000-0004-0000-0000-00002E030000}"/>
    <hyperlink ref="G670:H670" r:id="rId808" display="Anacardiaceae" xr:uid="{00000000-0004-0000-0000-00002F030000}"/>
    <hyperlink ref="G671:H671" r:id="rId809" display="Apiaceae" xr:uid="{00000000-0004-0000-0000-000030030000}"/>
    <hyperlink ref="G672:H672" r:id="rId810" display="Aquifoliaceae" xr:uid="{00000000-0004-0000-0000-000031030000}"/>
    <hyperlink ref="G673:H673" r:id="rId811" display="Araliaceae" xr:uid="{00000000-0004-0000-0000-000032030000}"/>
    <hyperlink ref="G674:H674" r:id="rId812" display="Aracaceae" xr:uid="{00000000-0004-0000-0000-000033030000}"/>
    <hyperlink ref="G675:H675" r:id="rId813" display="Asparagaceae" xr:uid="{00000000-0004-0000-0000-000034030000}"/>
    <hyperlink ref="G676:H676" r:id="rId814" display="Asphodelaceae" xr:uid="{00000000-0004-0000-0000-000035030000}"/>
    <hyperlink ref="G677:H677" r:id="rId815" display="Asteraceae" xr:uid="{00000000-0004-0000-0000-000036030000}"/>
    <hyperlink ref="G678:H678" r:id="rId816" display="Balsaminaceae" xr:uid="{00000000-0004-0000-0000-000037030000}"/>
    <hyperlink ref="G679:H679" r:id="rId817" display="Betulaceae" xr:uid="{00000000-0004-0000-0000-000038030000}"/>
    <hyperlink ref="G680:H680" r:id="rId818" display="Bignoniaceae" xr:uid="{00000000-0004-0000-0000-000039030000}"/>
    <hyperlink ref="G681:H681" r:id="rId819" display="Boraginaceae" xr:uid="{00000000-0004-0000-0000-00003A030000}"/>
    <hyperlink ref="G682:H682" r:id="rId820" display="Brassicaceae" xr:uid="{00000000-0004-0000-0000-00003B030000}"/>
    <hyperlink ref="G683:H683" r:id="rId821" display="Buxaceae" xr:uid="{00000000-0004-0000-0000-00003C030000}"/>
    <hyperlink ref="G684:H684" r:id="rId822" display="Cactaceae" xr:uid="{00000000-0004-0000-0000-00003D030000}"/>
    <hyperlink ref="G685:H685" r:id="rId823" display="Campanulaceae" xr:uid="{00000000-0004-0000-0000-00003E030000}"/>
    <hyperlink ref="G686:H686" r:id="rId824" display="Cannabaceae" xr:uid="{00000000-0004-0000-0000-00003F030000}"/>
    <hyperlink ref="G687:H687" r:id="rId825" display="Caprifoliaceae" xr:uid="{00000000-0004-0000-0000-000040030000}"/>
    <hyperlink ref="G688:H688" r:id="rId826" display="Caryophyllaceae" xr:uid="{00000000-0004-0000-0000-000041030000}"/>
    <hyperlink ref="G689:H689" r:id="rId827" display="Celastraceae" xr:uid="{00000000-0004-0000-0000-000042030000}"/>
    <hyperlink ref="G690:H690" r:id="rId828" display="Cistaceae" xr:uid="{00000000-0004-0000-0000-000043030000}"/>
    <hyperlink ref="G691:H691" r:id="rId829" display="Clusiaceae" xr:uid="{00000000-0004-0000-0000-000044030000}"/>
    <hyperlink ref="G692:H692" r:id="rId830" display="Colchicaceae" xr:uid="{00000000-0004-0000-0000-000045030000}"/>
    <hyperlink ref="G693:H693" r:id="rId831" display="Convolvuaceae" xr:uid="{00000000-0004-0000-0000-000046030000}"/>
    <hyperlink ref="G694:H694" r:id="rId832" display="Cornaceae" xr:uid="{00000000-0004-0000-0000-000047030000}"/>
    <hyperlink ref="G695:H695" r:id="rId833" display="Crassulaceae" xr:uid="{00000000-0004-0000-0000-000048030000}"/>
    <hyperlink ref="G696:H696" r:id="rId834" display="Cucurbitaceae" xr:uid="{00000000-0004-0000-0000-000049030000}"/>
    <hyperlink ref="G697:H697" r:id="rId835" display="Elaeagnaceae" xr:uid="{00000000-0004-0000-0000-00004A030000}"/>
    <hyperlink ref="G698:H698" r:id="rId836" display="Euphorbiaceae" xr:uid="{00000000-0004-0000-0000-00004B030000}"/>
    <hyperlink ref="G699:H699" r:id="rId837" display="Fabaceae" xr:uid="{00000000-0004-0000-0000-00004C030000}"/>
    <hyperlink ref="G700:H700" r:id="rId838" display="Fagaceae" xr:uid="{00000000-0004-0000-0000-00004D030000}"/>
    <hyperlink ref="G701:H701" r:id="rId839" display="Fumariaceae" xr:uid="{00000000-0004-0000-0000-00004E030000}"/>
    <hyperlink ref="G702:H702" r:id="rId840" display="Geraniaceae" xr:uid="{00000000-0004-0000-0000-00004F030000}"/>
    <hyperlink ref="G703:H703" r:id="rId841" display="Grossulariaceae" xr:uid="{00000000-0004-0000-0000-000050030000}"/>
    <hyperlink ref="G704:H704" r:id="rId842" display="Hippocastaniaceae" xr:uid="{00000000-0004-0000-0000-000051030000}"/>
    <hyperlink ref="G705:H705" r:id="rId843" display="Hydrophylaceae" xr:uid="{00000000-0004-0000-0000-000052030000}"/>
    <hyperlink ref="G706:H706" r:id="rId844" display="Iridaceae" xr:uid="{00000000-0004-0000-0000-000053030000}"/>
    <hyperlink ref="G707:H707" r:id="rId845" display="Juglandaceae" xr:uid="{00000000-0004-0000-0000-000054030000}"/>
    <hyperlink ref="G708:H708" r:id="rId846" display="Labiatae" xr:uid="{00000000-0004-0000-0000-000055030000}"/>
    <hyperlink ref="G709:H709" r:id="rId847" display="Lamiaceae" xr:uid="{00000000-0004-0000-0000-000056030000}"/>
    <hyperlink ref="G710:H710" r:id="rId848" display="Lauraceae" xr:uid="{00000000-0004-0000-0000-000057030000}"/>
    <hyperlink ref="G712:H712" r:id="rId849" display="linaceae" xr:uid="{00000000-0004-0000-0000-000058030000}"/>
    <hyperlink ref="G713:H713" r:id="rId850" display="Loranthaceae" xr:uid="{00000000-0004-0000-0000-000059030000}"/>
    <hyperlink ref="G714:H714" r:id="rId851" display="Lythraceae" xr:uid="{00000000-0004-0000-0000-00005A030000}"/>
    <hyperlink ref="G733:H733" r:id="rId852" display="Primulaceae" xr:uid="{00000000-0004-0000-0000-00005B030000}"/>
    <hyperlink ref="G715:H715" r:id="rId853" display="Magnoliaceae" xr:uid="{00000000-0004-0000-0000-00005C030000}"/>
    <hyperlink ref="G716:H716" r:id="rId854" display="Malvaceae" xr:uid="{00000000-0004-0000-0000-00005D030000}"/>
    <hyperlink ref="G717:H717" r:id="rId855" display="Melanthiaceae" xr:uid="{00000000-0004-0000-0000-00005E030000}"/>
    <hyperlink ref="G718:H718" r:id="rId856" display="Mimosaceae" xr:uid="{00000000-0004-0000-0000-00005F030000}"/>
    <hyperlink ref="G719:H719" r:id="rId857" display="Moraceae" xr:uid="{00000000-0004-0000-0000-000060030000}"/>
    <hyperlink ref="G720:H720" r:id="rId858" display="Myrthaceae" xr:uid="{00000000-0004-0000-0000-000061030000}"/>
    <hyperlink ref="G721:H721" r:id="rId859" display="Nymphaeaceae" xr:uid="{00000000-0004-0000-0000-000062030000}"/>
    <hyperlink ref="G722:H722" r:id="rId860" display="Nyssaceae" xr:uid="{00000000-0004-0000-0000-000063030000}"/>
    <hyperlink ref="G723:H723" r:id="rId861" display="Oleaceae" xr:uid="{00000000-0004-0000-0000-000064030000}"/>
    <hyperlink ref="G724:H724" r:id="rId862" display="Onagraceae" xr:uid="{00000000-0004-0000-0000-000065030000}"/>
    <hyperlink ref="G725:H725" r:id="rId863" display="Oxalidaceae" xr:uid="{00000000-0004-0000-0000-000066030000}"/>
    <hyperlink ref="G726:H726" r:id="rId864" display="Papaveraceae" xr:uid="{00000000-0004-0000-0000-000067030000}"/>
    <hyperlink ref="G727:H727" r:id="rId865" display="Pinaceae" xr:uid="{00000000-0004-0000-0000-000068030000}"/>
    <hyperlink ref="G728:H728" r:id="rId866" display="Plantaginaceae" xr:uid="{00000000-0004-0000-0000-000069030000}"/>
    <hyperlink ref="G729:H729" r:id="rId867" display="Plumbaginaceae" xr:uid="{00000000-0004-0000-0000-00006A030000}"/>
    <hyperlink ref="G730:H730" r:id="rId868" display="Poaceae" xr:uid="{00000000-0004-0000-0000-00006B030000}"/>
    <hyperlink ref="G731:H731" r:id="rId869" display="Polemoniaceae" xr:uid="{00000000-0004-0000-0000-00006C030000}"/>
    <hyperlink ref="G732:H732" r:id="rId870" display="Polygonaceae" xr:uid="{00000000-0004-0000-0000-00006D030000}"/>
    <hyperlink ref="G734:H734" r:id="rId871" display="Ranunculaceae" xr:uid="{00000000-0004-0000-0000-00006E030000}"/>
    <hyperlink ref="G735:H735" r:id="rId872" display="Recedaceae" xr:uid="{00000000-0004-0000-0000-00006F030000}"/>
    <hyperlink ref="G736:H736" r:id="rId873" display="Rhamnaceae" xr:uid="{00000000-0004-0000-0000-000070030000}"/>
    <hyperlink ref="G737:H737" r:id="rId874" display="Rosaceae" xr:uid="{00000000-0004-0000-0000-000071030000}"/>
    <hyperlink ref="G738:H738" r:id="rId875" display="Rubiaceae" xr:uid="{00000000-0004-0000-0000-000072030000}"/>
    <hyperlink ref="G739:H739" r:id="rId876" display="Rutaceae" xr:uid="{00000000-0004-0000-0000-000073030000}"/>
    <hyperlink ref="G740:H740" r:id="rId877" display="Salicaceae" xr:uid="{00000000-0004-0000-0000-000074030000}"/>
    <hyperlink ref="G741:H741" r:id="rId878" display="Saxifragaceae" xr:uid="{00000000-0004-0000-0000-000075030000}"/>
    <hyperlink ref="G742:H742" r:id="rId879" display="Scrophulariaceae" xr:uid="{00000000-0004-0000-0000-000076030000}"/>
    <hyperlink ref="G743:H743" r:id="rId880" display="Simaroubaceae" xr:uid="{00000000-0004-0000-0000-000077030000}"/>
    <hyperlink ref="G744:H744" r:id="rId881" display="Solonaceae" xr:uid="{00000000-0004-0000-0000-000078030000}"/>
    <hyperlink ref="G745:H745" r:id="rId882" display="Adoxaceae" xr:uid="{00000000-0004-0000-0000-000079030000}"/>
    <hyperlink ref="G746:H746" r:id="rId883" display="Tamaricaceae" xr:uid="{00000000-0004-0000-0000-00007A030000}"/>
    <hyperlink ref="G747:H747" r:id="rId884" display="Taxaceae" xr:uid="{00000000-0004-0000-0000-00007B030000}"/>
    <hyperlink ref="G748:H748" r:id="rId885" display="Tropaeolaceae" xr:uid="{00000000-0004-0000-0000-00007C030000}"/>
    <hyperlink ref="G749:H749" r:id="rId886" display="Violaceae" xr:uid="{00000000-0004-0000-0000-00007D030000}"/>
    <hyperlink ref="G750:H750" r:id="rId887" display="Viscaceae" xr:uid="{00000000-0004-0000-0000-00007E030000}"/>
    <hyperlink ref="G756:H756" r:id="rId888" display="Alismataceae" xr:uid="{00000000-0004-0000-0000-00007F030000}"/>
    <hyperlink ref="G751" r:id="rId889" xr:uid="{00000000-0004-0000-0000-000080030000}"/>
    <hyperlink ref="B669:C669" r:id="rId890" display="Aizoaceae" xr:uid="{00000000-0004-0000-0000-000081030000}"/>
    <hyperlink ref="B667:C667" r:id="rId891" display="Aceraceae" xr:uid="{00000000-0004-0000-0000-000082030000}"/>
    <hyperlink ref="B670:C670" r:id="rId892" display="Alliaceae" xr:uid="{00000000-0004-0000-0000-000083030000}"/>
    <hyperlink ref="B675:C675" r:id="rId893" display="Anacardiaceae" xr:uid="{00000000-0004-0000-0000-000084030000}"/>
    <hyperlink ref="B680:C680" r:id="rId894" display="Apiaceae" xr:uid="{00000000-0004-0000-0000-000085030000}"/>
    <hyperlink ref="B686:C686" r:id="rId895" display="Aquifoliaceae" xr:uid="{00000000-0004-0000-0000-000086030000}"/>
    <hyperlink ref="B687:C687" r:id="rId896" display="Araliaceae" xr:uid="{00000000-0004-0000-0000-000087030000}"/>
    <hyperlink ref="B693:C693" r:id="rId897" display="Aracaceae" xr:uid="{00000000-0004-0000-0000-000088030000}"/>
    <hyperlink ref="B702:C702" r:id="rId898" display="Asparagaceae" xr:uid="{00000000-0004-0000-0000-000089030000}"/>
    <hyperlink ref="B712:C712" r:id="rId899" display="Asphodelaceae" xr:uid="{00000000-0004-0000-0000-00008A030000}"/>
    <hyperlink ref="B714:C714" r:id="rId900" display="Asteraceae" xr:uid="{00000000-0004-0000-0000-00008B030000}"/>
    <hyperlink ref="B721:C721" r:id="rId901" display="Balsaminaceae" xr:uid="{00000000-0004-0000-0000-00008C030000}"/>
    <hyperlink ref="B671:C671" r:id="rId902" display="Betulaceae" xr:uid="{00000000-0004-0000-0000-00008D030000}"/>
    <hyperlink ref="B730:C730" r:id="rId903" display="Bignoniaceae" xr:uid="{00000000-0004-0000-0000-00008E030000}"/>
    <hyperlink ref="B719:C719" r:id="rId904" display="Boraginaceae" xr:uid="{00000000-0004-0000-0000-00008F030000}"/>
    <hyperlink ref="B697:C697" r:id="rId905" display="Brassicaceae" xr:uid="{00000000-0004-0000-0000-000090030000}"/>
    <hyperlink ref="B672:C672" r:id="rId906" display="Buxaceae" xr:uid="{00000000-0004-0000-0000-000091030000}"/>
    <hyperlink ref="B673:C673" r:id="rId907" display="Cactaceae" xr:uid="{00000000-0004-0000-0000-000092030000}"/>
    <hyperlink ref="B694:C694" r:id="rId908" display="Campanulaceae" xr:uid="{00000000-0004-0000-0000-000093030000}"/>
    <hyperlink ref="B684:C684" r:id="rId909" display="Cannabaceae" xr:uid="{00000000-0004-0000-0000-000094030000}"/>
    <hyperlink ref="B689:C689" r:id="rId910" display="Caprifoliaceae" xr:uid="{00000000-0004-0000-0000-000095030000}"/>
    <hyperlink ref="B668:C668" r:id="rId911" display="Caryophyllaceae" xr:uid="{00000000-0004-0000-0000-000096030000}"/>
    <hyperlink ref="B690:C690" r:id="rId912" display="Celastraceae" xr:uid="{00000000-0004-0000-0000-000097030000}"/>
    <hyperlink ref="B754:C754" r:id="rId913" display="Cistaceae" xr:uid="{00000000-0004-0000-0000-000098030000}"/>
    <hyperlink ref="B674:C674" r:id="rId914" display="Clusiaceae" xr:uid="{00000000-0004-0000-0000-000099030000}"/>
    <hyperlink ref="B685:C685" r:id="rId915" display="Colchicaceae" xr:uid="{00000000-0004-0000-0000-00009A030000}"/>
    <hyperlink ref="B752:C752" r:id="rId916" display="Convolvuaceae" xr:uid="{00000000-0004-0000-0000-00009B030000}"/>
    <hyperlink ref="B696:C696" r:id="rId917" display="Cornaceae" xr:uid="{00000000-0004-0000-0000-00009C030000}"/>
    <hyperlink ref="B739:C739" r:id="rId918" display="Crassulaceae" xr:uid="{00000000-0004-0000-0000-00009D030000}"/>
    <hyperlink ref="B695:C695" r:id="rId919" display="Cucurbitaceae" xr:uid="{00000000-0004-0000-0000-00009E030000}"/>
    <hyperlink ref="B677:C677" r:id="rId920" display="Elaeagnaceae" xr:uid="{00000000-0004-0000-0000-00009F030000}"/>
    <hyperlink ref="B753:C753" r:id="rId921" display="Euphorbiaceae" xr:uid="{00000000-0004-0000-0000-0000A0030000}"/>
    <hyperlink ref="B743:C743" r:id="rId922" display="Fabaceae" xr:uid="{00000000-0004-0000-0000-0000A1030000}"/>
    <hyperlink ref="B707:C707" r:id="rId923" display="Fagaceae" xr:uid="{00000000-0004-0000-0000-0000A2030000}"/>
    <hyperlink ref="B732:C732" r:id="rId924" display="Fumariaceae" xr:uid="{00000000-0004-0000-0000-0000A3030000}"/>
    <hyperlink ref="B710:C710" r:id="rId925" display="Geraniaceae" xr:uid="{00000000-0004-0000-0000-0000A4030000}"/>
    <hyperlink ref="B717:C717" r:id="rId926" display="Grossulariaceae" xr:uid="{00000000-0004-0000-0000-0000A5030000}"/>
    <hyperlink ref="B733:C733" r:id="rId927" display="Hippocastaniaceae" xr:uid="{00000000-0004-0000-0000-0000A6030000}"/>
    <hyperlink ref="B734:C734" r:id="rId928" display="Hydrophylaceae" xr:uid="{00000000-0004-0000-0000-0000A7030000}"/>
    <hyperlink ref="B701:C701" r:id="rId929" display="Iridaceae" xr:uid="{00000000-0004-0000-0000-0000A8030000}"/>
    <hyperlink ref="B708:C708" r:id="rId930" display="Juglandaceae" xr:uid="{00000000-0004-0000-0000-0000A9030000}"/>
    <hyperlink ref="B699:C699" r:id="rId931" display="Labiatae" xr:uid="{00000000-0004-0000-0000-0000AA030000}"/>
    <hyperlink ref="B700:C700" r:id="rId932" display="Lamiaceae" xr:uid="{00000000-0004-0000-0000-0000AB030000}"/>
    <hyperlink ref="B698:C698" r:id="rId933" display="Lauraceae" xr:uid="{00000000-0004-0000-0000-0000AC030000}"/>
    <hyperlink ref="B742:C742" r:id="rId934" display="linaceae" xr:uid="{00000000-0004-0000-0000-0000AD030000}"/>
    <hyperlink ref="B735:C735" r:id="rId935" display="Loranthaceae" xr:uid="{00000000-0004-0000-0000-0000AE030000}"/>
    <hyperlink ref="B691:C691" r:id="rId936" display="Lythraceae" xr:uid="{00000000-0004-0000-0000-0000AF030000}"/>
    <hyperlink ref="B731:C731" r:id="rId937" display="Magnoliaceae" xr:uid="{00000000-0004-0000-0000-0000B0030000}"/>
    <hyperlink ref="B688:C688" r:id="rId938" display="Malvaceae" xr:uid="{00000000-0004-0000-0000-0000B1030000}"/>
    <hyperlink ref="B679:C679" r:id="rId939" display="Melanthiaceae" xr:uid="{00000000-0004-0000-0000-0000B2030000}"/>
    <hyperlink ref="B736:C736" r:id="rId940" display="Mimosaceae" xr:uid="{00000000-0004-0000-0000-0000B3030000}"/>
    <hyperlink ref="B704:C704" r:id="rId941" display="Moraceae" xr:uid="{00000000-0004-0000-0000-0000B4030000}"/>
    <hyperlink ref="B722:C722" r:id="rId942" display="Primulaceae" xr:uid="{00000000-0004-0000-0000-0000B5030000}"/>
    <hyperlink ref="B703:C703" r:id="rId943" display="Myrthaceae" xr:uid="{00000000-0004-0000-0000-0000B6030000}"/>
    <hyperlink ref="B745:C745" r:id="rId944" display="Nymphaeaceae" xr:uid="{00000000-0004-0000-0000-0000B7030000}"/>
    <hyperlink ref="B737:C737" r:id="rId945" display="Nyssaceae" xr:uid="{00000000-0004-0000-0000-0000B8030000}"/>
    <hyperlink ref="B709:C709" r:id="rId946" display="Oleaceae" xr:uid="{00000000-0004-0000-0000-0000B9030000}"/>
    <hyperlink ref="B728:C728" r:id="rId947" display="Onagraceae" xr:uid="{00000000-0004-0000-0000-0000BA030000}"/>
    <hyperlink ref="B692:C692" r:id="rId948" display="Oxalidaceae" xr:uid="{00000000-0004-0000-0000-0000BB030000}"/>
    <hyperlink ref="B713:C713" r:id="rId949" display="Papaveraceae" xr:uid="{00000000-0004-0000-0000-0000BC030000}"/>
    <hyperlink ref="B676:C676" r:id="rId950" display="Pinaceae" xr:uid="{00000000-0004-0000-0000-0000BD030000}"/>
    <hyperlink ref="B747:C747" r:id="rId951" display="Plantaginaceae" xr:uid="{00000000-0004-0000-0000-0000BE030000}"/>
    <hyperlink ref="B725:C725" r:id="rId952" display="Plumbaginaceae" xr:uid="{00000000-0004-0000-0000-0000BF030000}"/>
    <hyperlink ref="B681:C681" r:id="rId953" display="Poaceae" xr:uid="{00000000-0004-0000-0000-0000C0030000}"/>
    <hyperlink ref="B741:C741" r:id="rId954" display="Polemoniaceae" xr:uid="{00000000-0004-0000-0000-0000C1030000}"/>
    <hyperlink ref="B678:C678" r:id="rId955" display="Polygonaceae" xr:uid="{00000000-0004-0000-0000-0000C2030000}"/>
    <hyperlink ref="B715:C715" r:id="rId956" display="Ranunculaceae" xr:uid="{00000000-0004-0000-0000-0000C3030000}"/>
    <hyperlink ref="B716:C716" r:id="rId957" display="Recedaceae" xr:uid="{00000000-0004-0000-0000-0000C4030000}"/>
    <hyperlink ref="B748:C748" r:id="rId958" display="Rhamnaceae" xr:uid="{00000000-0004-0000-0000-0000C5030000}"/>
    <hyperlink ref="B718:C718" r:id="rId959" display="Rosaceae" xr:uid="{00000000-0004-0000-0000-0000C6030000}"/>
    <hyperlink ref="B724:C724" r:id="rId960" display="Rubiaceae" xr:uid="{00000000-0004-0000-0000-0000C7030000}"/>
    <hyperlink ref="B750:C750" r:id="rId961" display="Rutaceae" xr:uid="{00000000-0004-0000-0000-0000C8030000}"/>
    <hyperlink ref="B751:C751" r:id="rId962" display="Salicaceae" xr:uid="{00000000-0004-0000-0000-0000C9030000}"/>
    <hyperlink ref="B723:C723" r:id="rId963" display="Saxifragaceae" xr:uid="{00000000-0004-0000-0000-0000CA030000}"/>
    <hyperlink ref="B682:C682" r:id="rId964" display="Scrophulariaceae" xr:uid="{00000000-0004-0000-0000-0000CB030000}"/>
    <hyperlink ref="B683:C683" r:id="rId965" display="Simaroubaceae" xr:uid="{00000000-0004-0000-0000-0000CC030000}"/>
    <hyperlink ref="B706:C706" r:id="rId966" display="Solonaceae" xr:uid="{00000000-0004-0000-0000-0000CD030000}"/>
    <hyperlink ref="B705:C705" r:id="rId967" display="Adoxaceae" xr:uid="{00000000-0004-0000-0000-0000CE030000}"/>
    <hyperlink ref="B726:C726" r:id="rId968" display="Tamaricaceae" xr:uid="{00000000-0004-0000-0000-0000CF030000}"/>
    <hyperlink ref="B727:C727" r:id="rId969" display="Taxaceae" xr:uid="{00000000-0004-0000-0000-0000D0030000}"/>
    <hyperlink ref="B738:C738" r:id="rId970" display="Tropaeolaceae" xr:uid="{00000000-0004-0000-0000-0000D1030000}"/>
    <hyperlink ref="B740:C740" r:id="rId971" display="Violaceae" xr:uid="{00000000-0004-0000-0000-0000D2030000}"/>
    <hyperlink ref="B720:C720" r:id="rId972" display="Viscaceae" xr:uid="{00000000-0004-0000-0000-0000D3030000}"/>
    <hyperlink ref="B729" r:id="rId973" xr:uid="{00000000-0004-0000-0000-0000D4030000}"/>
    <hyperlink ref="B432" r:id="rId974" display="Silla bifolia" xr:uid="{00000000-0004-0000-0000-0000D5030000}"/>
    <hyperlink ref="B130" r:id="rId975" xr:uid="{00000000-0004-0000-0000-0000D6030000}"/>
    <hyperlink ref="O2" r:id="rId976" xr:uid="{00000000-0004-0000-0000-0000D7030000}"/>
    <hyperlink ref="P2" r:id="rId977" xr:uid="{00000000-0004-0000-0000-0000D8030000}"/>
    <hyperlink ref="B496" r:id="rId978" display="Vicia" xr:uid="{00000000-0004-0000-0000-0000D9030000}"/>
    <hyperlink ref="A496" r:id="rId979" xr:uid="{00000000-0004-0000-0000-0000DA030000}"/>
    <hyperlink ref="B37" r:id="rId980" xr:uid="{00000000-0004-0000-0000-0000DB030000}"/>
    <hyperlink ref="A37" r:id="rId981" xr:uid="{00000000-0004-0000-0000-0000DC030000}"/>
    <hyperlink ref="A71" r:id="rId982" xr:uid="{00000000-0004-0000-0000-0000DD030000}"/>
    <hyperlink ref="B71" r:id="rId983" xr:uid="{00000000-0004-0000-0000-0000DE030000}"/>
    <hyperlink ref="B98" r:id="rId984" xr:uid="{00000000-0004-0000-0000-0000DF030000}"/>
    <hyperlink ref="B166" r:id="rId985" xr:uid="{00000000-0004-0000-0000-0000E0030000}"/>
    <hyperlink ref="A166" r:id="rId986" xr:uid="{00000000-0004-0000-0000-0000E1030000}"/>
    <hyperlink ref="B263" r:id="rId987" xr:uid="{00000000-0004-0000-0000-0000E2030000}"/>
    <hyperlink ref="A272" r:id="rId988" xr:uid="{00000000-0004-0000-0000-0000E3030000}"/>
    <hyperlink ref="B272" r:id="rId989" xr:uid="{00000000-0004-0000-0000-0000E4030000}"/>
    <hyperlink ref="A322" r:id="rId990" xr:uid="{00000000-0004-0000-0000-0000E5030000}"/>
    <hyperlink ref="B337" r:id="rId991" display="Helleboris" xr:uid="{00000000-0004-0000-0000-0000E6030000}"/>
    <hyperlink ref="A337" r:id="rId992" xr:uid="{00000000-0004-0000-0000-0000E7030000}"/>
    <hyperlink ref="B352" r:id="rId993" xr:uid="{00000000-0004-0000-0000-0000E8030000}"/>
    <hyperlink ref="A373" r:id="rId994" xr:uid="{00000000-0004-0000-0000-0000E9030000}"/>
    <hyperlink ref="B373" r:id="rId995" xr:uid="{00000000-0004-0000-0000-0000EA030000}"/>
    <hyperlink ref="B120" r:id="rId996" xr:uid="{00000000-0004-0000-0000-0000EB030000}"/>
    <hyperlink ref="A120" r:id="rId997" xr:uid="{00000000-0004-0000-0000-0000EC030000}"/>
    <hyperlink ref="B368" r:id="rId998" display="Carcubita pepo" xr:uid="{00000000-0004-0000-0000-0000ED030000}"/>
    <hyperlink ref="A368" r:id="rId999" xr:uid="{00000000-0004-0000-0000-0000EE030000}"/>
    <hyperlink ref="K501" location="Nederland!A521" display="P-01" xr:uid="{00000000-0004-0000-0000-0000EF030000}"/>
    <hyperlink ref="K464" location="Nederland!A527" display="P-01" xr:uid="{00000000-0004-0000-0000-0000F0030000}"/>
    <hyperlink ref="B340" r:id="rId1000" xr:uid="{00000000-0004-0000-0000-0000F1030000}"/>
    <hyperlink ref="A340" r:id="rId1001" xr:uid="{00000000-0004-0000-0000-0000F2030000}"/>
    <hyperlink ref="A105" r:id="rId1002" xr:uid="{00000000-0004-0000-0000-0000F3030000}"/>
    <hyperlink ref="A480" r:id="rId1003" xr:uid="{00000000-0004-0000-0000-0000F4030000}"/>
    <hyperlink ref="B480" r:id="rId1004" xr:uid="{00000000-0004-0000-0000-0000F5030000}"/>
    <hyperlink ref="B119" r:id="rId1005" xr:uid="{00000000-0004-0000-0000-0000F6030000}"/>
    <hyperlink ref="A119" r:id="rId1006" xr:uid="{00000000-0004-0000-0000-0000F7030000}"/>
    <hyperlink ref="A362" r:id="rId1007" xr:uid="{00000000-0004-0000-0000-0000F8030000}"/>
    <hyperlink ref="B348" r:id="rId1008" xr:uid="{00000000-0004-0000-0000-0000F9030000}"/>
    <hyperlink ref="A348" r:id="rId1009" display="Ossentong" xr:uid="{00000000-0004-0000-0000-0000FA030000}"/>
    <hyperlink ref="A266" r:id="rId1010" display="Borage (komkommerkruid)" xr:uid="{00000000-0004-0000-0000-0000FB030000}"/>
    <hyperlink ref="B266" r:id="rId1011" display="Borago officinalis L." xr:uid="{00000000-0004-0000-0000-0000FC030000}"/>
    <hyperlink ref="B545" r:id="rId1012" display="Berberis sp" xr:uid="{00000000-0004-0000-0000-0000FD030000}"/>
    <hyperlink ref="A545" r:id="rId1013" xr:uid="{00000000-0004-0000-0000-0000FE030000}"/>
    <hyperlink ref="L4" r:id="rId1014" xr:uid="{00000000-0004-0000-0000-0000FF030000}"/>
    <hyperlink ref="B447" r:id="rId1015" xr:uid="{00000000-0004-0000-0000-000000040000}"/>
    <hyperlink ref="A447" r:id="rId1016" xr:uid="{00000000-0004-0000-0000-000001040000}"/>
    <hyperlink ref="B196" r:id="rId1017" xr:uid="{00000000-0004-0000-0000-000002040000}"/>
    <hyperlink ref="A196" r:id="rId1018" xr:uid="{00000000-0004-0000-0000-000003040000}"/>
    <hyperlink ref="A87" r:id="rId1019" display="Boterbloem" xr:uid="{00000000-0004-0000-0000-000004040000}"/>
    <hyperlink ref="B87" r:id="rId1020" xr:uid="{00000000-0004-0000-0000-000005040000}"/>
    <hyperlink ref="B339" r:id="rId1021" xr:uid="{00000000-0004-0000-0000-000006040000}"/>
    <hyperlink ref="B16" r:id="rId1022" xr:uid="{00000000-0004-0000-0000-000007040000}"/>
    <hyperlink ref="B21" r:id="rId1023" xr:uid="{00000000-0004-0000-0000-000008040000}"/>
    <hyperlink ref="B24" r:id="rId1024" xr:uid="{00000000-0004-0000-0000-000009040000}"/>
    <hyperlink ref="B26" r:id="rId1025" xr:uid="{00000000-0004-0000-0000-00000A040000}"/>
    <hyperlink ref="B30" r:id="rId1026" xr:uid="{00000000-0004-0000-0000-00000B040000}"/>
    <hyperlink ref="B34" r:id="rId1027" xr:uid="{00000000-0004-0000-0000-00000C040000}"/>
    <hyperlink ref="B48" r:id="rId1028" xr:uid="{00000000-0004-0000-0000-00000D040000}"/>
    <hyperlink ref="B51" r:id="rId1029" xr:uid="{00000000-0004-0000-0000-00000E040000}"/>
    <hyperlink ref="B56" r:id="rId1030" xr:uid="{00000000-0004-0000-0000-00000F040000}"/>
    <hyperlink ref="B57" r:id="rId1031" xr:uid="{00000000-0004-0000-0000-000010040000}"/>
    <hyperlink ref="B72" r:id="rId1032" xr:uid="{00000000-0004-0000-0000-000011040000}"/>
    <hyperlink ref="B68" r:id="rId1033" xr:uid="{00000000-0004-0000-0000-000012040000}"/>
    <hyperlink ref="B554" r:id="rId1034" xr:uid="{00000000-0004-0000-0000-000013040000}"/>
    <hyperlink ref="B547" r:id="rId1035" xr:uid="{00000000-0004-0000-0000-000014040000}"/>
    <hyperlink ref="B544" r:id="rId1036" xr:uid="{00000000-0004-0000-0000-000015040000}"/>
    <hyperlink ref="B543" r:id="rId1037" xr:uid="{00000000-0004-0000-0000-000016040000}"/>
    <hyperlink ref="B536" r:id="rId1038" xr:uid="{00000000-0004-0000-0000-000017040000}"/>
    <hyperlink ref="B535" r:id="rId1039" xr:uid="{00000000-0004-0000-0000-000018040000}"/>
    <hyperlink ref="B534" r:id="rId1040" xr:uid="{00000000-0004-0000-0000-000019040000}"/>
    <hyperlink ref="B532" r:id="rId1041" xr:uid="{00000000-0004-0000-0000-00001A040000}"/>
    <hyperlink ref="B531" r:id="rId1042" xr:uid="{00000000-0004-0000-0000-00001B040000}"/>
    <hyperlink ref="B528" r:id="rId1043" xr:uid="{00000000-0004-0000-0000-00001C040000}"/>
    <hyperlink ref="B524" r:id="rId1044" xr:uid="{00000000-0004-0000-0000-00001D040000}"/>
    <hyperlink ref="B523" r:id="rId1045" xr:uid="{00000000-0004-0000-0000-00001E040000}"/>
    <hyperlink ref="B522" r:id="rId1046" xr:uid="{00000000-0004-0000-0000-00001F040000}"/>
    <hyperlink ref="B505" r:id="rId1047" xr:uid="{00000000-0004-0000-0000-000020040000}"/>
    <hyperlink ref="B500" r:id="rId1048" xr:uid="{00000000-0004-0000-0000-000021040000}"/>
    <hyperlink ref="B494" r:id="rId1049" xr:uid="{00000000-0004-0000-0000-000022040000}"/>
    <hyperlink ref="B493" r:id="rId1050" xr:uid="{00000000-0004-0000-0000-000023040000}"/>
    <hyperlink ref="B487" r:id="rId1051" xr:uid="{00000000-0004-0000-0000-000024040000}"/>
    <hyperlink ref="B468" r:id="rId1052" display="Pinguicula vulgaris)" xr:uid="{00000000-0004-0000-0000-000025040000}"/>
    <hyperlink ref="B466" r:id="rId1053" xr:uid="{00000000-0004-0000-0000-000026040000}"/>
    <hyperlink ref="B439" r:id="rId1054" xr:uid="{00000000-0004-0000-0000-000027040000}"/>
    <hyperlink ref="B436" r:id="rId1055" xr:uid="{00000000-0004-0000-0000-000028040000}"/>
    <hyperlink ref="B438" r:id="rId1056" xr:uid="{00000000-0004-0000-0000-000029040000}"/>
    <hyperlink ref="B100" r:id="rId1057" xr:uid="{00000000-0004-0000-0000-00002A040000}"/>
    <hyperlink ref="B101" r:id="rId1058" xr:uid="{00000000-0004-0000-0000-00002B040000}"/>
    <hyperlink ref="B105" r:id="rId1059" xr:uid="{00000000-0004-0000-0000-00002C040000}"/>
    <hyperlink ref="B111" r:id="rId1060" xr:uid="{00000000-0004-0000-0000-00002D040000}"/>
    <hyperlink ref="B112" r:id="rId1061" xr:uid="{00000000-0004-0000-0000-00002E040000}"/>
    <hyperlink ref="B113" r:id="rId1062" xr:uid="{00000000-0004-0000-0000-00002F040000}"/>
    <hyperlink ref="B116" r:id="rId1063" xr:uid="{00000000-0004-0000-0000-000030040000}"/>
    <hyperlink ref="B123" r:id="rId1064" xr:uid="{00000000-0004-0000-0000-000031040000}"/>
    <hyperlink ref="B134" r:id="rId1065" xr:uid="{00000000-0004-0000-0000-000032040000}"/>
    <hyperlink ref="B135" r:id="rId1066" xr:uid="{00000000-0004-0000-0000-000033040000}"/>
    <hyperlink ref="B136" r:id="rId1067" xr:uid="{00000000-0004-0000-0000-000034040000}"/>
    <hyperlink ref="B138" r:id="rId1068" xr:uid="{00000000-0004-0000-0000-000035040000}"/>
    <hyperlink ref="B142" r:id="rId1069" xr:uid="{00000000-0004-0000-0000-000036040000}"/>
    <hyperlink ref="B147" r:id="rId1070" xr:uid="{00000000-0004-0000-0000-000037040000}"/>
    <hyperlink ref="B156" r:id="rId1071" xr:uid="{00000000-0004-0000-0000-000038040000}"/>
    <hyperlink ref="B181" r:id="rId1072" xr:uid="{00000000-0004-0000-0000-000039040000}"/>
    <hyperlink ref="B188" r:id="rId1073" xr:uid="{00000000-0004-0000-0000-00003A040000}"/>
    <hyperlink ref="B189" r:id="rId1074" xr:uid="{00000000-0004-0000-0000-00003B040000}"/>
    <hyperlink ref="B190" r:id="rId1075" xr:uid="{00000000-0004-0000-0000-00003C040000}"/>
    <hyperlink ref="B192" r:id="rId1076" xr:uid="{00000000-0004-0000-0000-00003D040000}"/>
    <hyperlink ref="B197" r:id="rId1077" xr:uid="{00000000-0004-0000-0000-00003E040000}"/>
    <hyperlink ref="B211" r:id="rId1078" display="Euodia hupehensis" xr:uid="{00000000-0004-0000-0000-00003F040000}"/>
    <hyperlink ref="B214" r:id="rId1079" xr:uid="{00000000-0004-0000-0000-000040040000}"/>
    <hyperlink ref="B227" r:id="rId1080" xr:uid="{00000000-0004-0000-0000-000041040000}"/>
    <hyperlink ref="B229" r:id="rId1081" xr:uid="{00000000-0004-0000-0000-000042040000}"/>
    <hyperlink ref="B240" r:id="rId1082" xr:uid="{00000000-0004-0000-0000-000043040000}"/>
    <hyperlink ref="B253" r:id="rId1083" xr:uid="{00000000-0004-0000-0000-000044040000}"/>
    <hyperlink ref="B254" r:id="rId1084" xr:uid="{00000000-0004-0000-0000-000045040000}"/>
    <hyperlink ref="B261" r:id="rId1085" xr:uid="{00000000-0004-0000-0000-000046040000}"/>
    <hyperlink ref="B282" r:id="rId1086" xr:uid="{00000000-0004-0000-0000-000047040000}"/>
    <hyperlink ref="B287" r:id="rId1087" xr:uid="{00000000-0004-0000-0000-000048040000}"/>
    <hyperlink ref="B290" r:id="rId1088" xr:uid="{00000000-0004-0000-0000-000049040000}"/>
    <hyperlink ref="B291" r:id="rId1089" xr:uid="{00000000-0004-0000-0000-00004A040000}"/>
    <hyperlink ref="B303" r:id="rId1090" xr:uid="{00000000-0004-0000-0000-00004B040000}"/>
    <hyperlink ref="B304" r:id="rId1091" xr:uid="{00000000-0004-0000-0000-00004C040000}"/>
    <hyperlink ref="B317" r:id="rId1092" xr:uid="{00000000-0004-0000-0000-00004D040000}"/>
    <hyperlink ref="B325" r:id="rId1093" xr:uid="{00000000-0004-0000-0000-00004E040000}"/>
    <hyperlink ref="B334" r:id="rId1094" xr:uid="{00000000-0004-0000-0000-00004F040000}"/>
    <hyperlink ref="B335" r:id="rId1095" xr:uid="{00000000-0004-0000-0000-000050040000}"/>
    <hyperlink ref="B338" r:id="rId1096" xr:uid="{00000000-0004-0000-0000-000051040000}"/>
    <hyperlink ref="B347" r:id="rId1097" xr:uid="{00000000-0004-0000-0000-000052040000}"/>
    <hyperlink ref="B346" r:id="rId1098" xr:uid="{00000000-0004-0000-0000-000053040000}"/>
    <hyperlink ref="B353" r:id="rId1099" xr:uid="{00000000-0004-0000-0000-000054040000}"/>
    <hyperlink ref="B355" r:id="rId1100" xr:uid="{00000000-0004-0000-0000-000055040000}"/>
    <hyperlink ref="B434" r:id="rId1101" xr:uid="{00000000-0004-0000-0000-000056040000}"/>
    <hyperlink ref="B431" r:id="rId1102" xr:uid="{00000000-0004-0000-0000-000057040000}"/>
    <hyperlink ref="B430" r:id="rId1103" xr:uid="{00000000-0004-0000-0000-000058040000}"/>
    <hyperlink ref="B426" r:id="rId1104" xr:uid="{00000000-0004-0000-0000-000059040000}"/>
    <hyperlink ref="B425" r:id="rId1105" xr:uid="{00000000-0004-0000-0000-00005A040000}"/>
    <hyperlink ref="B404" r:id="rId1106" xr:uid="{00000000-0004-0000-0000-00005B040000}"/>
    <hyperlink ref="B402" r:id="rId1107" xr:uid="{00000000-0004-0000-0000-00005C040000}"/>
    <hyperlink ref="B401" r:id="rId1108" xr:uid="{00000000-0004-0000-0000-00005D040000}"/>
    <hyperlink ref="B399" r:id="rId1109" xr:uid="{00000000-0004-0000-0000-00005E040000}"/>
    <hyperlink ref="B397" r:id="rId1110" xr:uid="{00000000-0004-0000-0000-00005F040000}"/>
    <hyperlink ref="B394" r:id="rId1111" xr:uid="{00000000-0004-0000-0000-000060040000}"/>
    <hyperlink ref="B393" r:id="rId1112" xr:uid="{00000000-0004-0000-0000-000061040000}"/>
    <hyperlink ref="B389" r:id="rId1113" xr:uid="{00000000-0004-0000-0000-000062040000}"/>
    <hyperlink ref="B388" r:id="rId1114" xr:uid="{00000000-0004-0000-0000-000063040000}"/>
    <hyperlink ref="B358" r:id="rId1115" xr:uid="{00000000-0004-0000-0000-000064040000}"/>
    <hyperlink ref="B360" r:id="rId1116" xr:uid="{00000000-0004-0000-0000-000065040000}"/>
    <hyperlink ref="B363" r:id="rId1117" xr:uid="{00000000-0004-0000-0000-000066040000}"/>
    <hyperlink ref="B364" r:id="rId1118" xr:uid="{00000000-0004-0000-0000-000067040000}"/>
    <hyperlink ref="B365" r:id="rId1119" xr:uid="{00000000-0004-0000-0000-000068040000}"/>
    <hyperlink ref="B369" r:id="rId1120" xr:uid="{00000000-0004-0000-0000-000069040000}"/>
    <hyperlink ref="B375" r:id="rId1121" xr:uid="{00000000-0004-0000-0000-00006A040000}"/>
    <hyperlink ref="A380" r:id="rId1122" xr:uid="{00000000-0004-0000-0000-00006B040000}"/>
    <hyperlink ref="B503" r:id="rId1123" display="Consolida" xr:uid="{00000000-0004-0000-0000-00006C040000}"/>
    <hyperlink ref="B238" r:id="rId1124" xr:uid="{00000000-0004-0000-0000-00006D040000}"/>
    <hyperlink ref="A238" r:id="rId1125" xr:uid="{00000000-0004-0000-0000-00006E040000}"/>
    <hyperlink ref="B239" r:id="rId1126" xr:uid="{00000000-0004-0000-0000-00006F040000}"/>
    <hyperlink ref="A239" r:id="rId1127" xr:uid="{00000000-0004-0000-0000-000070040000}"/>
    <hyperlink ref="B104" r:id="rId1128" xr:uid="{02854909-AEC3-407C-B22F-A039355BE947}"/>
    <hyperlink ref="A111" r:id="rId1129" xr:uid="{1806D1C3-12CC-4E1F-90DD-95DEC2713AA2}"/>
    <hyperlink ref="O282" r:id="rId1130" xr:uid="{C7F4EAD0-CC2B-4EF5-A17F-FF08D11F4D9B}"/>
  </hyperlinks>
  <pageMargins left="7.874015748031496E-2" right="7.874015748031496E-2" top="0.35433070866141736" bottom="0.35433070866141736" header="0" footer="0.31496062992125984"/>
  <pageSetup paperSize="9" orientation="landscape" r:id="rId1131"/>
  <headerFooter alignWithMargins="0">
    <oddFooter>&amp;CBitsandbees.nl het kopieeren en of verspreiden van deze datagegevens zonder toestemming is niet toegestaan!</oddFooter>
  </headerFooter>
  <drawing r:id="rId1132"/>
  <legacyDrawing r:id="rId11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3"/>
  <sheetViews>
    <sheetView view="pageBreakPreview" topLeftCell="A4" zoomScaleNormal="100" zoomScaleSheetLayoutView="100" workbookViewId="0">
      <selection activeCell="E17" sqref="E17:L17"/>
    </sheetView>
  </sheetViews>
  <sheetFormatPr defaultRowHeight="12.75" x14ac:dyDescent="0.2"/>
  <cols>
    <col min="1" max="1" width="2.28515625" style="188" customWidth="1"/>
    <col min="2" max="2" width="2.85546875" style="188" customWidth="1"/>
    <col min="3" max="3" width="19.42578125" style="188" customWidth="1"/>
    <col min="4" max="4" width="2.28515625" style="188" customWidth="1"/>
    <col min="5" max="5" width="9.140625" style="188"/>
    <col min="6" max="6" width="7.7109375" style="188" customWidth="1"/>
    <col min="7" max="9" width="9.140625" style="188"/>
    <col min="10" max="10" width="2.42578125" style="188" customWidth="1"/>
    <col min="11" max="11" width="9.140625" style="188"/>
    <col min="12" max="12" width="12.85546875" style="188" customWidth="1"/>
    <col min="13" max="14" width="2.85546875" style="188" customWidth="1"/>
    <col min="15" max="256" width="9.140625" style="188"/>
    <col min="257" max="257" width="2.28515625" style="188" customWidth="1"/>
    <col min="258" max="258" width="2.5703125" style="188" customWidth="1"/>
    <col min="259" max="259" width="19.42578125" style="188" customWidth="1"/>
    <col min="260" max="260" width="2.28515625" style="188" customWidth="1"/>
    <col min="261" max="261" width="9.140625" style="188"/>
    <col min="262" max="262" width="7.7109375" style="188" customWidth="1"/>
    <col min="263" max="265" width="9.140625" style="188"/>
    <col min="266" max="266" width="2.42578125" style="188" customWidth="1"/>
    <col min="267" max="267" width="9.140625" style="188"/>
    <col min="268" max="268" width="9" style="188" customWidth="1"/>
    <col min="269" max="269" width="10.140625" style="188" customWidth="1"/>
    <col min="270" max="270" width="2.28515625" style="188" customWidth="1"/>
    <col min="271" max="512" width="9.140625" style="188"/>
    <col min="513" max="513" width="2.28515625" style="188" customWidth="1"/>
    <col min="514" max="514" width="2.5703125" style="188" customWidth="1"/>
    <col min="515" max="515" width="19.42578125" style="188" customWidth="1"/>
    <col min="516" max="516" width="2.28515625" style="188" customWidth="1"/>
    <col min="517" max="517" width="9.140625" style="188"/>
    <col min="518" max="518" width="7.7109375" style="188" customWidth="1"/>
    <col min="519" max="521" width="9.140625" style="188"/>
    <col min="522" max="522" width="2.42578125" style="188" customWidth="1"/>
    <col min="523" max="523" width="9.140625" style="188"/>
    <col min="524" max="524" width="9" style="188" customWidth="1"/>
    <col min="525" max="525" width="10.140625" style="188" customWidth="1"/>
    <col min="526" max="526" width="2.28515625" style="188" customWidth="1"/>
    <col min="527" max="768" width="9.140625" style="188"/>
    <col min="769" max="769" width="2.28515625" style="188" customWidth="1"/>
    <col min="770" max="770" width="2.5703125" style="188" customWidth="1"/>
    <col min="771" max="771" width="19.42578125" style="188" customWidth="1"/>
    <col min="772" max="772" width="2.28515625" style="188" customWidth="1"/>
    <col min="773" max="773" width="9.140625" style="188"/>
    <col min="774" max="774" width="7.7109375" style="188" customWidth="1"/>
    <col min="775" max="777" width="9.140625" style="188"/>
    <col min="778" max="778" width="2.42578125" style="188" customWidth="1"/>
    <col min="779" max="779" width="9.140625" style="188"/>
    <col min="780" max="780" width="9" style="188" customWidth="1"/>
    <col min="781" max="781" width="10.140625" style="188" customWidth="1"/>
    <col min="782" max="782" width="2.28515625" style="188" customWidth="1"/>
    <col min="783" max="1024" width="9.140625" style="188"/>
    <col min="1025" max="1025" width="2.28515625" style="188" customWidth="1"/>
    <col min="1026" max="1026" width="2.5703125" style="188" customWidth="1"/>
    <col min="1027" max="1027" width="19.42578125" style="188" customWidth="1"/>
    <col min="1028" max="1028" width="2.28515625" style="188" customWidth="1"/>
    <col min="1029" max="1029" width="9.140625" style="188"/>
    <col min="1030" max="1030" width="7.7109375" style="188" customWidth="1"/>
    <col min="1031" max="1033" width="9.140625" style="188"/>
    <col min="1034" max="1034" width="2.42578125" style="188" customWidth="1"/>
    <col min="1035" max="1035" width="9.140625" style="188"/>
    <col min="1036" max="1036" width="9" style="188" customWidth="1"/>
    <col min="1037" max="1037" width="10.140625" style="188" customWidth="1"/>
    <col min="1038" max="1038" width="2.28515625" style="188" customWidth="1"/>
    <col min="1039" max="1280" width="9.140625" style="188"/>
    <col min="1281" max="1281" width="2.28515625" style="188" customWidth="1"/>
    <col min="1282" max="1282" width="2.5703125" style="188" customWidth="1"/>
    <col min="1283" max="1283" width="19.42578125" style="188" customWidth="1"/>
    <col min="1284" max="1284" width="2.28515625" style="188" customWidth="1"/>
    <col min="1285" max="1285" width="9.140625" style="188"/>
    <col min="1286" max="1286" width="7.7109375" style="188" customWidth="1"/>
    <col min="1287" max="1289" width="9.140625" style="188"/>
    <col min="1290" max="1290" width="2.42578125" style="188" customWidth="1"/>
    <col min="1291" max="1291" width="9.140625" style="188"/>
    <col min="1292" max="1292" width="9" style="188" customWidth="1"/>
    <col min="1293" max="1293" width="10.140625" style="188" customWidth="1"/>
    <col min="1294" max="1294" width="2.28515625" style="188" customWidth="1"/>
    <col min="1295" max="1536" width="9.140625" style="188"/>
    <col min="1537" max="1537" width="2.28515625" style="188" customWidth="1"/>
    <col min="1538" max="1538" width="2.5703125" style="188" customWidth="1"/>
    <col min="1539" max="1539" width="19.42578125" style="188" customWidth="1"/>
    <col min="1540" max="1540" width="2.28515625" style="188" customWidth="1"/>
    <col min="1541" max="1541" width="9.140625" style="188"/>
    <col min="1542" max="1542" width="7.7109375" style="188" customWidth="1"/>
    <col min="1543" max="1545" width="9.140625" style="188"/>
    <col min="1546" max="1546" width="2.42578125" style="188" customWidth="1"/>
    <col min="1547" max="1547" width="9.140625" style="188"/>
    <col min="1548" max="1548" width="9" style="188" customWidth="1"/>
    <col min="1549" max="1549" width="10.140625" style="188" customWidth="1"/>
    <col min="1550" max="1550" width="2.28515625" style="188" customWidth="1"/>
    <col min="1551" max="1792" width="9.140625" style="188"/>
    <col min="1793" max="1793" width="2.28515625" style="188" customWidth="1"/>
    <col min="1794" max="1794" width="2.5703125" style="188" customWidth="1"/>
    <col min="1795" max="1795" width="19.42578125" style="188" customWidth="1"/>
    <col min="1796" max="1796" width="2.28515625" style="188" customWidth="1"/>
    <col min="1797" max="1797" width="9.140625" style="188"/>
    <col min="1798" max="1798" width="7.7109375" style="188" customWidth="1"/>
    <col min="1799" max="1801" width="9.140625" style="188"/>
    <col min="1802" max="1802" width="2.42578125" style="188" customWidth="1"/>
    <col min="1803" max="1803" width="9.140625" style="188"/>
    <col min="1804" max="1804" width="9" style="188" customWidth="1"/>
    <col min="1805" max="1805" width="10.140625" style="188" customWidth="1"/>
    <col min="1806" max="1806" width="2.28515625" style="188" customWidth="1"/>
    <col min="1807" max="2048" width="9.140625" style="188"/>
    <col min="2049" max="2049" width="2.28515625" style="188" customWidth="1"/>
    <col min="2050" max="2050" width="2.5703125" style="188" customWidth="1"/>
    <col min="2051" max="2051" width="19.42578125" style="188" customWidth="1"/>
    <col min="2052" max="2052" width="2.28515625" style="188" customWidth="1"/>
    <col min="2053" max="2053" width="9.140625" style="188"/>
    <col min="2054" max="2054" width="7.7109375" style="188" customWidth="1"/>
    <col min="2055" max="2057" width="9.140625" style="188"/>
    <col min="2058" max="2058" width="2.42578125" style="188" customWidth="1"/>
    <col min="2059" max="2059" width="9.140625" style="188"/>
    <col min="2060" max="2060" width="9" style="188" customWidth="1"/>
    <col min="2061" max="2061" width="10.140625" style="188" customWidth="1"/>
    <col min="2062" max="2062" width="2.28515625" style="188" customWidth="1"/>
    <col min="2063" max="2304" width="9.140625" style="188"/>
    <col min="2305" max="2305" width="2.28515625" style="188" customWidth="1"/>
    <col min="2306" max="2306" width="2.5703125" style="188" customWidth="1"/>
    <col min="2307" max="2307" width="19.42578125" style="188" customWidth="1"/>
    <col min="2308" max="2308" width="2.28515625" style="188" customWidth="1"/>
    <col min="2309" max="2309" width="9.140625" style="188"/>
    <col min="2310" max="2310" width="7.7109375" style="188" customWidth="1"/>
    <col min="2311" max="2313" width="9.140625" style="188"/>
    <col min="2314" max="2314" width="2.42578125" style="188" customWidth="1"/>
    <col min="2315" max="2315" width="9.140625" style="188"/>
    <col min="2316" max="2316" width="9" style="188" customWidth="1"/>
    <col min="2317" max="2317" width="10.140625" style="188" customWidth="1"/>
    <col min="2318" max="2318" width="2.28515625" style="188" customWidth="1"/>
    <col min="2319" max="2560" width="9.140625" style="188"/>
    <col min="2561" max="2561" width="2.28515625" style="188" customWidth="1"/>
    <col min="2562" max="2562" width="2.5703125" style="188" customWidth="1"/>
    <col min="2563" max="2563" width="19.42578125" style="188" customWidth="1"/>
    <col min="2564" max="2564" width="2.28515625" style="188" customWidth="1"/>
    <col min="2565" max="2565" width="9.140625" style="188"/>
    <col min="2566" max="2566" width="7.7109375" style="188" customWidth="1"/>
    <col min="2567" max="2569" width="9.140625" style="188"/>
    <col min="2570" max="2570" width="2.42578125" style="188" customWidth="1"/>
    <col min="2571" max="2571" width="9.140625" style="188"/>
    <col min="2572" max="2572" width="9" style="188" customWidth="1"/>
    <col min="2573" max="2573" width="10.140625" style="188" customWidth="1"/>
    <col min="2574" max="2574" width="2.28515625" style="188" customWidth="1"/>
    <col min="2575" max="2816" width="9.140625" style="188"/>
    <col min="2817" max="2817" width="2.28515625" style="188" customWidth="1"/>
    <col min="2818" max="2818" width="2.5703125" style="188" customWidth="1"/>
    <col min="2819" max="2819" width="19.42578125" style="188" customWidth="1"/>
    <col min="2820" max="2820" width="2.28515625" style="188" customWidth="1"/>
    <col min="2821" max="2821" width="9.140625" style="188"/>
    <col min="2822" max="2822" width="7.7109375" style="188" customWidth="1"/>
    <col min="2823" max="2825" width="9.140625" style="188"/>
    <col min="2826" max="2826" width="2.42578125" style="188" customWidth="1"/>
    <col min="2827" max="2827" width="9.140625" style="188"/>
    <col min="2828" max="2828" width="9" style="188" customWidth="1"/>
    <col min="2829" max="2829" width="10.140625" style="188" customWidth="1"/>
    <col min="2830" max="2830" width="2.28515625" style="188" customWidth="1"/>
    <col min="2831" max="3072" width="9.140625" style="188"/>
    <col min="3073" max="3073" width="2.28515625" style="188" customWidth="1"/>
    <col min="3074" max="3074" width="2.5703125" style="188" customWidth="1"/>
    <col min="3075" max="3075" width="19.42578125" style="188" customWidth="1"/>
    <col min="3076" max="3076" width="2.28515625" style="188" customWidth="1"/>
    <col min="3077" max="3077" width="9.140625" style="188"/>
    <col min="3078" max="3078" width="7.7109375" style="188" customWidth="1"/>
    <col min="3079" max="3081" width="9.140625" style="188"/>
    <col min="3082" max="3082" width="2.42578125" style="188" customWidth="1"/>
    <col min="3083" max="3083" width="9.140625" style="188"/>
    <col min="3084" max="3084" width="9" style="188" customWidth="1"/>
    <col min="3085" max="3085" width="10.140625" style="188" customWidth="1"/>
    <col min="3086" max="3086" width="2.28515625" style="188" customWidth="1"/>
    <col min="3087" max="3328" width="9.140625" style="188"/>
    <col min="3329" max="3329" width="2.28515625" style="188" customWidth="1"/>
    <col min="3330" max="3330" width="2.5703125" style="188" customWidth="1"/>
    <col min="3331" max="3331" width="19.42578125" style="188" customWidth="1"/>
    <col min="3332" max="3332" width="2.28515625" style="188" customWidth="1"/>
    <col min="3333" max="3333" width="9.140625" style="188"/>
    <col min="3334" max="3334" width="7.7109375" style="188" customWidth="1"/>
    <col min="3335" max="3337" width="9.140625" style="188"/>
    <col min="3338" max="3338" width="2.42578125" style="188" customWidth="1"/>
    <col min="3339" max="3339" width="9.140625" style="188"/>
    <col min="3340" max="3340" width="9" style="188" customWidth="1"/>
    <col min="3341" max="3341" width="10.140625" style="188" customWidth="1"/>
    <col min="3342" max="3342" width="2.28515625" style="188" customWidth="1"/>
    <col min="3343" max="3584" width="9.140625" style="188"/>
    <col min="3585" max="3585" width="2.28515625" style="188" customWidth="1"/>
    <col min="3586" max="3586" width="2.5703125" style="188" customWidth="1"/>
    <col min="3587" max="3587" width="19.42578125" style="188" customWidth="1"/>
    <col min="3588" max="3588" width="2.28515625" style="188" customWidth="1"/>
    <col min="3589" max="3589" width="9.140625" style="188"/>
    <col min="3590" max="3590" width="7.7109375" style="188" customWidth="1"/>
    <col min="3591" max="3593" width="9.140625" style="188"/>
    <col min="3594" max="3594" width="2.42578125" style="188" customWidth="1"/>
    <col min="3595" max="3595" width="9.140625" style="188"/>
    <col min="3596" max="3596" width="9" style="188" customWidth="1"/>
    <col min="3597" max="3597" width="10.140625" style="188" customWidth="1"/>
    <col min="3598" max="3598" width="2.28515625" style="188" customWidth="1"/>
    <col min="3599" max="3840" width="9.140625" style="188"/>
    <col min="3841" max="3841" width="2.28515625" style="188" customWidth="1"/>
    <col min="3842" max="3842" width="2.5703125" style="188" customWidth="1"/>
    <col min="3843" max="3843" width="19.42578125" style="188" customWidth="1"/>
    <col min="3844" max="3844" width="2.28515625" style="188" customWidth="1"/>
    <col min="3845" max="3845" width="9.140625" style="188"/>
    <col min="3846" max="3846" width="7.7109375" style="188" customWidth="1"/>
    <col min="3847" max="3849" width="9.140625" style="188"/>
    <col min="3850" max="3850" width="2.42578125" style="188" customWidth="1"/>
    <col min="3851" max="3851" width="9.140625" style="188"/>
    <col min="3852" max="3852" width="9" style="188" customWidth="1"/>
    <col min="3853" max="3853" width="10.140625" style="188" customWidth="1"/>
    <col min="3854" max="3854" width="2.28515625" style="188" customWidth="1"/>
    <col min="3855" max="4096" width="9.140625" style="188"/>
    <col min="4097" max="4097" width="2.28515625" style="188" customWidth="1"/>
    <col min="4098" max="4098" width="2.5703125" style="188" customWidth="1"/>
    <col min="4099" max="4099" width="19.42578125" style="188" customWidth="1"/>
    <col min="4100" max="4100" width="2.28515625" style="188" customWidth="1"/>
    <col min="4101" max="4101" width="9.140625" style="188"/>
    <col min="4102" max="4102" width="7.7109375" style="188" customWidth="1"/>
    <col min="4103" max="4105" width="9.140625" style="188"/>
    <col min="4106" max="4106" width="2.42578125" style="188" customWidth="1"/>
    <col min="4107" max="4107" width="9.140625" style="188"/>
    <col min="4108" max="4108" width="9" style="188" customWidth="1"/>
    <col min="4109" max="4109" width="10.140625" style="188" customWidth="1"/>
    <col min="4110" max="4110" width="2.28515625" style="188" customWidth="1"/>
    <col min="4111" max="4352" width="9.140625" style="188"/>
    <col min="4353" max="4353" width="2.28515625" style="188" customWidth="1"/>
    <col min="4354" max="4354" width="2.5703125" style="188" customWidth="1"/>
    <col min="4355" max="4355" width="19.42578125" style="188" customWidth="1"/>
    <col min="4356" max="4356" width="2.28515625" style="188" customWidth="1"/>
    <col min="4357" max="4357" width="9.140625" style="188"/>
    <col min="4358" max="4358" width="7.7109375" style="188" customWidth="1"/>
    <col min="4359" max="4361" width="9.140625" style="188"/>
    <col min="4362" max="4362" width="2.42578125" style="188" customWidth="1"/>
    <col min="4363" max="4363" width="9.140625" style="188"/>
    <col min="4364" max="4364" width="9" style="188" customWidth="1"/>
    <col min="4365" max="4365" width="10.140625" style="188" customWidth="1"/>
    <col min="4366" max="4366" width="2.28515625" style="188" customWidth="1"/>
    <col min="4367" max="4608" width="9.140625" style="188"/>
    <col min="4609" max="4609" width="2.28515625" style="188" customWidth="1"/>
    <col min="4610" max="4610" width="2.5703125" style="188" customWidth="1"/>
    <col min="4611" max="4611" width="19.42578125" style="188" customWidth="1"/>
    <col min="4612" max="4612" width="2.28515625" style="188" customWidth="1"/>
    <col min="4613" max="4613" width="9.140625" style="188"/>
    <col min="4614" max="4614" width="7.7109375" style="188" customWidth="1"/>
    <col min="4615" max="4617" width="9.140625" style="188"/>
    <col min="4618" max="4618" width="2.42578125" style="188" customWidth="1"/>
    <col min="4619" max="4619" width="9.140625" style="188"/>
    <col min="4620" max="4620" width="9" style="188" customWidth="1"/>
    <col min="4621" max="4621" width="10.140625" style="188" customWidth="1"/>
    <col min="4622" max="4622" width="2.28515625" style="188" customWidth="1"/>
    <col min="4623" max="4864" width="9.140625" style="188"/>
    <col min="4865" max="4865" width="2.28515625" style="188" customWidth="1"/>
    <col min="4866" max="4866" width="2.5703125" style="188" customWidth="1"/>
    <col min="4867" max="4867" width="19.42578125" style="188" customWidth="1"/>
    <col min="4868" max="4868" width="2.28515625" style="188" customWidth="1"/>
    <col min="4869" max="4869" width="9.140625" style="188"/>
    <col min="4870" max="4870" width="7.7109375" style="188" customWidth="1"/>
    <col min="4871" max="4873" width="9.140625" style="188"/>
    <col min="4874" max="4874" width="2.42578125" style="188" customWidth="1"/>
    <col min="4875" max="4875" width="9.140625" style="188"/>
    <col min="4876" max="4876" width="9" style="188" customWidth="1"/>
    <col min="4877" max="4877" width="10.140625" style="188" customWidth="1"/>
    <col min="4878" max="4878" width="2.28515625" style="188" customWidth="1"/>
    <col min="4879" max="5120" width="9.140625" style="188"/>
    <col min="5121" max="5121" width="2.28515625" style="188" customWidth="1"/>
    <col min="5122" max="5122" width="2.5703125" style="188" customWidth="1"/>
    <col min="5123" max="5123" width="19.42578125" style="188" customWidth="1"/>
    <col min="5124" max="5124" width="2.28515625" style="188" customWidth="1"/>
    <col min="5125" max="5125" width="9.140625" style="188"/>
    <col min="5126" max="5126" width="7.7109375" style="188" customWidth="1"/>
    <col min="5127" max="5129" width="9.140625" style="188"/>
    <col min="5130" max="5130" width="2.42578125" style="188" customWidth="1"/>
    <col min="5131" max="5131" width="9.140625" style="188"/>
    <col min="5132" max="5132" width="9" style="188" customWidth="1"/>
    <col min="5133" max="5133" width="10.140625" style="188" customWidth="1"/>
    <col min="5134" max="5134" width="2.28515625" style="188" customWidth="1"/>
    <col min="5135" max="5376" width="9.140625" style="188"/>
    <col min="5377" max="5377" width="2.28515625" style="188" customWidth="1"/>
    <col min="5378" max="5378" width="2.5703125" style="188" customWidth="1"/>
    <col min="5379" max="5379" width="19.42578125" style="188" customWidth="1"/>
    <col min="5380" max="5380" width="2.28515625" style="188" customWidth="1"/>
    <col min="5381" max="5381" width="9.140625" style="188"/>
    <col min="5382" max="5382" width="7.7109375" style="188" customWidth="1"/>
    <col min="5383" max="5385" width="9.140625" style="188"/>
    <col min="5386" max="5386" width="2.42578125" style="188" customWidth="1"/>
    <col min="5387" max="5387" width="9.140625" style="188"/>
    <col min="5388" max="5388" width="9" style="188" customWidth="1"/>
    <col min="5389" max="5389" width="10.140625" style="188" customWidth="1"/>
    <col min="5390" max="5390" width="2.28515625" style="188" customWidth="1"/>
    <col min="5391" max="5632" width="9.140625" style="188"/>
    <col min="5633" max="5633" width="2.28515625" style="188" customWidth="1"/>
    <col min="5634" max="5634" width="2.5703125" style="188" customWidth="1"/>
    <col min="5635" max="5635" width="19.42578125" style="188" customWidth="1"/>
    <col min="5636" max="5636" width="2.28515625" style="188" customWidth="1"/>
    <col min="5637" max="5637" width="9.140625" style="188"/>
    <col min="5638" max="5638" width="7.7109375" style="188" customWidth="1"/>
    <col min="5639" max="5641" width="9.140625" style="188"/>
    <col min="5642" max="5642" width="2.42578125" style="188" customWidth="1"/>
    <col min="5643" max="5643" width="9.140625" style="188"/>
    <col min="5644" max="5644" width="9" style="188" customWidth="1"/>
    <col min="5645" max="5645" width="10.140625" style="188" customWidth="1"/>
    <col min="5646" max="5646" width="2.28515625" style="188" customWidth="1"/>
    <col min="5647" max="5888" width="9.140625" style="188"/>
    <col min="5889" max="5889" width="2.28515625" style="188" customWidth="1"/>
    <col min="5890" max="5890" width="2.5703125" style="188" customWidth="1"/>
    <col min="5891" max="5891" width="19.42578125" style="188" customWidth="1"/>
    <col min="5892" max="5892" width="2.28515625" style="188" customWidth="1"/>
    <col min="5893" max="5893" width="9.140625" style="188"/>
    <col min="5894" max="5894" width="7.7109375" style="188" customWidth="1"/>
    <col min="5895" max="5897" width="9.140625" style="188"/>
    <col min="5898" max="5898" width="2.42578125" style="188" customWidth="1"/>
    <col min="5899" max="5899" width="9.140625" style="188"/>
    <col min="5900" max="5900" width="9" style="188" customWidth="1"/>
    <col min="5901" max="5901" width="10.140625" style="188" customWidth="1"/>
    <col min="5902" max="5902" width="2.28515625" style="188" customWidth="1"/>
    <col min="5903" max="6144" width="9.140625" style="188"/>
    <col min="6145" max="6145" width="2.28515625" style="188" customWidth="1"/>
    <col min="6146" max="6146" width="2.5703125" style="188" customWidth="1"/>
    <col min="6147" max="6147" width="19.42578125" style="188" customWidth="1"/>
    <col min="6148" max="6148" width="2.28515625" style="188" customWidth="1"/>
    <col min="6149" max="6149" width="9.140625" style="188"/>
    <col min="6150" max="6150" width="7.7109375" style="188" customWidth="1"/>
    <col min="6151" max="6153" width="9.140625" style="188"/>
    <col min="6154" max="6154" width="2.42578125" style="188" customWidth="1"/>
    <col min="6155" max="6155" width="9.140625" style="188"/>
    <col min="6156" max="6156" width="9" style="188" customWidth="1"/>
    <col min="6157" max="6157" width="10.140625" style="188" customWidth="1"/>
    <col min="6158" max="6158" width="2.28515625" style="188" customWidth="1"/>
    <col min="6159" max="6400" width="9.140625" style="188"/>
    <col min="6401" max="6401" width="2.28515625" style="188" customWidth="1"/>
    <col min="6402" max="6402" width="2.5703125" style="188" customWidth="1"/>
    <col min="6403" max="6403" width="19.42578125" style="188" customWidth="1"/>
    <col min="6404" max="6404" width="2.28515625" style="188" customWidth="1"/>
    <col min="6405" max="6405" width="9.140625" style="188"/>
    <col min="6406" max="6406" width="7.7109375" style="188" customWidth="1"/>
    <col min="6407" max="6409" width="9.140625" style="188"/>
    <col min="6410" max="6410" width="2.42578125" style="188" customWidth="1"/>
    <col min="6411" max="6411" width="9.140625" style="188"/>
    <col min="6412" max="6412" width="9" style="188" customWidth="1"/>
    <col min="6413" max="6413" width="10.140625" style="188" customWidth="1"/>
    <col min="6414" max="6414" width="2.28515625" style="188" customWidth="1"/>
    <col min="6415" max="6656" width="9.140625" style="188"/>
    <col min="6657" max="6657" width="2.28515625" style="188" customWidth="1"/>
    <col min="6658" max="6658" width="2.5703125" style="188" customWidth="1"/>
    <col min="6659" max="6659" width="19.42578125" style="188" customWidth="1"/>
    <col min="6660" max="6660" width="2.28515625" style="188" customWidth="1"/>
    <col min="6661" max="6661" width="9.140625" style="188"/>
    <col min="6662" max="6662" width="7.7109375" style="188" customWidth="1"/>
    <col min="6663" max="6665" width="9.140625" style="188"/>
    <col min="6666" max="6666" width="2.42578125" style="188" customWidth="1"/>
    <col min="6667" max="6667" width="9.140625" style="188"/>
    <col min="6668" max="6668" width="9" style="188" customWidth="1"/>
    <col min="6669" max="6669" width="10.140625" style="188" customWidth="1"/>
    <col min="6670" max="6670" width="2.28515625" style="188" customWidth="1"/>
    <col min="6671" max="6912" width="9.140625" style="188"/>
    <col min="6913" max="6913" width="2.28515625" style="188" customWidth="1"/>
    <col min="6914" max="6914" width="2.5703125" style="188" customWidth="1"/>
    <col min="6915" max="6915" width="19.42578125" style="188" customWidth="1"/>
    <col min="6916" max="6916" width="2.28515625" style="188" customWidth="1"/>
    <col min="6917" max="6917" width="9.140625" style="188"/>
    <col min="6918" max="6918" width="7.7109375" style="188" customWidth="1"/>
    <col min="6919" max="6921" width="9.140625" style="188"/>
    <col min="6922" max="6922" width="2.42578125" style="188" customWidth="1"/>
    <col min="6923" max="6923" width="9.140625" style="188"/>
    <col min="6924" max="6924" width="9" style="188" customWidth="1"/>
    <col min="6925" max="6925" width="10.140625" style="188" customWidth="1"/>
    <col min="6926" max="6926" width="2.28515625" style="188" customWidth="1"/>
    <col min="6927" max="7168" width="9.140625" style="188"/>
    <col min="7169" max="7169" width="2.28515625" style="188" customWidth="1"/>
    <col min="7170" max="7170" width="2.5703125" style="188" customWidth="1"/>
    <col min="7171" max="7171" width="19.42578125" style="188" customWidth="1"/>
    <col min="7172" max="7172" width="2.28515625" style="188" customWidth="1"/>
    <col min="7173" max="7173" width="9.140625" style="188"/>
    <col min="7174" max="7174" width="7.7109375" style="188" customWidth="1"/>
    <col min="7175" max="7177" width="9.140625" style="188"/>
    <col min="7178" max="7178" width="2.42578125" style="188" customWidth="1"/>
    <col min="7179" max="7179" width="9.140625" style="188"/>
    <col min="7180" max="7180" width="9" style="188" customWidth="1"/>
    <col min="7181" max="7181" width="10.140625" style="188" customWidth="1"/>
    <col min="7182" max="7182" width="2.28515625" style="188" customWidth="1"/>
    <col min="7183" max="7424" width="9.140625" style="188"/>
    <col min="7425" max="7425" width="2.28515625" style="188" customWidth="1"/>
    <col min="7426" max="7426" width="2.5703125" style="188" customWidth="1"/>
    <col min="7427" max="7427" width="19.42578125" style="188" customWidth="1"/>
    <col min="7428" max="7428" width="2.28515625" style="188" customWidth="1"/>
    <col min="7429" max="7429" width="9.140625" style="188"/>
    <col min="7430" max="7430" width="7.7109375" style="188" customWidth="1"/>
    <col min="7431" max="7433" width="9.140625" style="188"/>
    <col min="7434" max="7434" width="2.42578125" style="188" customWidth="1"/>
    <col min="7435" max="7435" width="9.140625" style="188"/>
    <col min="7436" max="7436" width="9" style="188" customWidth="1"/>
    <col min="7437" max="7437" width="10.140625" style="188" customWidth="1"/>
    <col min="7438" max="7438" width="2.28515625" style="188" customWidth="1"/>
    <col min="7439" max="7680" width="9.140625" style="188"/>
    <col min="7681" max="7681" width="2.28515625" style="188" customWidth="1"/>
    <col min="7682" max="7682" width="2.5703125" style="188" customWidth="1"/>
    <col min="7683" max="7683" width="19.42578125" style="188" customWidth="1"/>
    <col min="7684" max="7684" width="2.28515625" style="188" customWidth="1"/>
    <col min="7685" max="7685" width="9.140625" style="188"/>
    <col min="7686" max="7686" width="7.7109375" style="188" customWidth="1"/>
    <col min="7687" max="7689" width="9.140625" style="188"/>
    <col min="7690" max="7690" width="2.42578125" style="188" customWidth="1"/>
    <col min="7691" max="7691" width="9.140625" style="188"/>
    <col min="7692" max="7692" width="9" style="188" customWidth="1"/>
    <col min="7693" max="7693" width="10.140625" style="188" customWidth="1"/>
    <col min="7694" max="7694" width="2.28515625" style="188" customWidth="1"/>
    <col min="7695" max="7936" width="9.140625" style="188"/>
    <col min="7937" max="7937" width="2.28515625" style="188" customWidth="1"/>
    <col min="7938" max="7938" width="2.5703125" style="188" customWidth="1"/>
    <col min="7939" max="7939" width="19.42578125" style="188" customWidth="1"/>
    <col min="7940" max="7940" width="2.28515625" style="188" customWidth="1"/>
    <col min="7941" max="7941" width="9.140625" style="188"/>
    <col min="7942" max="7942" width="7.7109375" style="188" customWidth="1"/>
    <col min="7943" max="7945" width="9.140625" style="188"/>
    <col min="7946" max="7946" width="2.42578125" style="188" customWidth="1"/>
    <col min="7947" max="7947" width="9.140625" style="188"/>
    <col min="7948" max="7948" width="9" style="188" customWidth="1"/>
    <col min="7949" max="7949" width="10.140625" style="188" customWidth="1"/>
    <col min="7950" max="7950" width="2.28515625" style="188" customWidth="1"/>
    <col min="7951" max="8192" width="9.140625" style="188"/>
    <col min="8193" max="8193" width="2.28515625" style="188" customWidth="1"/>
    <col min="8194" max="8194" width="2.5703125" style="188" customWidth="1"/>
    <col min="8195" max="8195" width="19.42578125" style="188" customWidth="1"/>
    <col min="8196" max="8196" width="2.28515625" style="188" customWidth="1"/>
    <col min="8197" max="8197" width="9.140625" style="188"/>
    <col min="8198" max="8198" width="7.7109375" style="188" customWidth="1"/>
    <col min="8199" max="8201" width="9.140625" style="188"/>
    <col min="8202" max="8202" width="2.42578125" style="188" customWidth="1"/>
    <col min="8203" max="8203" width="9.140625" style="188"/>
    <col min="8204" max="8204" width="9" style="188" customWidth="1"/>
    <col min="8205" max="8205" width="10.140625" style="188" customWidth="1"/>
    <col min="8206" max="8206" width="2.28515625" style="188" customWidth="1"/>
    <col min="8207" max="8448" width="9.140625" style="188"/>
    <col min="8449" max="8449" width="2.28515625" style="188" customWidth="1"/>
    <col min="8450" max="8450" width="2.5703125" style="188" customWidth="1"/>
    <col min="8451" max="8451" width="19.42578125" style="188" customWidth="1"/>
    <col min="8452" max="8452" width="2.28515625" style="188" customWidth="1"/>
    <col min="8453" max="8453" width="9.140625" style="188"/>
    <col min="8454" max="8454" width="7.7109375" style="188" customWidth="1"/>
    <col min="8455" max="8457" width="9.140625" style="188"/>
    <col min="8458" max="8458" width="2.42578125" style="188" customWidth="1"/>
    <col min="8459" max="8459" width="9.140625" style="188"/>
    <col min="8460" max="8460" width="9" style="188" customWidth="1"/>
    <col min="8461" max="8461" width="10.140625" style="188" customWidth="1"/>
    <col min="8462" max="8462" width="2.28515625" style="188" customWidth="1"/>
    <col min="8463" max="8704" width="9.140625" style="188"/>
    <col min="8705" max="8705" width="2.28515625" style="188" customWidth="1"/>
    <col min="8706" max="8706" width="2.5703125" style="188" customWidth="1"/>
    <col min="8707" max="8707" width="19.42578125" style="188" customWidth="1"/>
    <col min="8708" max="8708" width="2.28515625" style="188" customWidth="1"/>
    <col min="8709" max="8709" width="9.140625" style="188"/>
    <col min="8710" max="8710" width="7.7109375" style="188" customWidth="1"/>
    <col min="8711" max="8713" width="9.140625" style="188"/>
    <col min="8714" max="8714" width="2.42578125" style="188" customWidth="1"/>
    <col min="8715" max="8715" width="9.140625" style="188"/>
    <col min="8716" max="8716" width="9" style="188" customWidth="1"/>
    <col min="8717" max="8717" width="10.140625" style="188" customWidth="1"/>
    <col min="8718" max="8718" width="2.28515625" style="188" customWidth="1"/>
    <col min="8719" max="8960" width="9.140625" style="188"/>
    <col min="8961" max="8961" width="2.28515625" style="188" customWidth="1"/>
    <col min="8962" max="8962" width="2.5703125" style="188" customWidth="1"/>
    <col min="8963" max="8963" width="19.42578125" style="188" customWidth="1"/>
    <col min="8964" max="8964" width="2.28515625" style="188" customWidth="1"/>
    <col min="8965" max="8965" width="9.140625" style="188"/>
    <col min="8966" max="8966" width="7.7109375" style="188" customWidth="1"/>
    <col min="8967" max="8969" width="9.140625" style="188"/>
    <col min="8970" max="8970" width="2.42578125" style="188" customWidth="1"/>
    <col min="8971" max="8971" width="9.140625" style="188"/>
    <col min="8972" max="8972" width="9" style="188" customWidth="1"/>
    <col min="8973" max="8973" width="10.140625" style="188" customWidth="1"/>
    <col min="8974" max="8974" width="2.28515625" style="188" customWidth="1"/>
    <col min="8975" max="9216" width="9.140625" style="188"/>
    <col min="9217" max="9217" width="2.28515625" style="188" customWidth="1"/>
    <col min="9218" max="9218" width="2.5703125" style="188" customWidth="1"/>
    <col min="9219" max="9219" width="19.42578125" style="188" customWidth="1"/>
    <col min="9220" max="9220" width="2.28515625" style="188" customWidth="1"/>
    <col min="9221" max="9221" width="9.140625" style="188"/>
    <col min="9222" max="9222" width="7.7109375" style="188" customWidth="1"/>
    <col min="9223" max="9225" width="9.140625" style="188"/>
    <col min="9226" max="9226" width="2.42578125" style="188" customWidth="1"/>
    <col min="9227" max="9227" width="9.140625" style="188"/>
    <col min="9228" max="9228" width="9" style="188" customWidth="1"/>
    <col min="9229" max="9229" width="10.140625" style="188" customWidth="1"/>
    <col min="9230" max="9230" width="2.28515625" style="188" customWidth="1"/>
    <col min="9231" max="9472" width="9.140625" style="188"/>
    <col min="9473" max="9473" width="2.28515625" style="188" customWidth="1"/>
    <col min="9474" max="9474" width="2.5703125" style="188" customWidth="1"/>
    <col min="9475" max="9475" width="19.42578125" style="188" customWidth="1"/>
    <col min="9476" max="9476" width="2.28515625" style="188" customWidth="1"/>
    <col min="9477" max="9477" width="9.140625" style="188"/>
    <col min="9478" max="9478" width="7.7109375" style="188" customWidth="1"/>
    <col min="9479" max="9481" width="9.140625" style="188"/>
    <col min="9482" max="9482" width="2.42578125" style="188" customWidth="1"/>
    <col min="9483" max="9483" width="9.140625" style="188"/>
    <col min="9484" max="9484" width="9" style="188" customWidth="1"/>
    <col min="9485" max="9485" width="10.140625" style="188" customWidth="1"/>
    <col min="9486" max="9486" width="2.28515625" style="188" customWidth="1"/>
    <col min="9487" max="9728" width="9.140625" style="188"/>
    <col min="9729" max="9729" width="2.28515625" style="188" customWidth="1"/>
    <col min="9730" max="9730" width="2.5703125" style="188" customWidth="1"/>
    <col min="9731" max="9731" width="19.42578125" style="188" customWidth="1"/>
    <col min="9732" max="9732" width="2.28515625" style="188" customWidth="1"/>
    <col min="9733" max="9733" width="9.140625" style="188"/>
    <col min="9734" max="9734" width="7.7109375" style="188" customWidth="1"/>
    <col min="9735" max="9737" width="9.140625" style="188"/>
    <col min="9738" max="9738" width="2.42578125" style="188" customWidth="1"/>
    <col min="9739" max="9739" width="9.140625" style="188"/>
    <col min="9740" max="9740" width="9" style="188" customWidth="1"/>
    <col min="9741" max="9741" width="10.140625" style="188" customWidth="1"/>
    <col min="9742" max="9742" width="2.28515625" style="188" customWidth="1"/>
    <col min="9743" max="9984" width="9.140625" style="188"/>
    <col min="9985" max="9985" width="2.28515625" style="188" customWidth="1"/>
    <col min="9986" max="9986" width="2.5703125" style="188" customWidth="1"/>
    <col min="9987" max="9987" width="19.42578125" style="188" customWidth="1"/>
    <col min="9988" max="9988" width="2.28515625" style="188" customWidth="1"/>
    <col min="9989" max="9989" width="9.140625" style="188"/>
    <col min="9990" max="9990" width="7.7109375" style="188" customWidth="1"/>
    <col min="9991" max="9993" width="9.140625" style="188"/>
    <col min="9994" max="9994" width="2.42578125" style="188" customWidth="1"/>
    <col min="9995" max="9995" width="9.140625" style="188"/>
    <col min="9996" max="9996" width="9" style="188" customWidth="1"/>
    <col min="9997" max="9997" width="10.140625" style="188" customWidth="1"/>
    <col min="9998" max="9998" width="2.28515625" style="188" customWidth="1"/>
    <col min="9999" max="10240" width="9.140625" style="188"/>
    <col min="10241" max="10241" width="2.28515625" style="188" customWidth="1"/>
    <col min="10242" max="10242" width="2.5703125" style="188" customWidth="1"/>
    <col min="10243" max="10243" width="19.42578125" style="188" customWidth="1"/>
    <col min="10244" max="10244" width="2.28515625" style="188" customWidth="1"/>
    <col min="10245" max="10245" width="9.140625" style="188"/>
    <col min="10246" max="10246" width="7.7109375" style="188" customWidth="1"/>
    <col min="10247" max="10249" width="9.140625" style="188"/>
    <col min="10250" max="10250" width="2.42578125" style="188" customWidth="1"/>
    <col min="10251" max="10251" width="9.140625" style="188"/>
    <col min="10252" max="10252" width="9" style="188" customWidth="1"/>
    <col min="10253" max="10253" width="10.140625" style="188" customWidth="1"/>
    <col min="10254" max="10254" width="2.28515625" style="188" customWidth="1"/>
    <col min="10255" max="10496" width="9.140625" style="188"/>
    <col min="10497" max="10497" width="2.28515625" style="188" customWidth="1"/>
    <col min="10498" max="10498" width="2.5703125" style="188" customWidth="1"/>
    <col min="10499" max="10499" width="19.42578125" style="188" customWidth="1"/>
    <col min="10500" max="10500" width="2.28515625" style="188" customWidth="1"/>
    <col min="10501" max="10501" width="9.140625" style="188"/>
    <col min="10502" max="10502" width="7.7109375" style="188" customWidth="1"/>
    <col min="10503" max="10505" width="9.140625" style="188"/>
    <col min="10506" max="10506" width="2.42578125" style="188" customWidth="1"/>
    <col min="10507" max="10507" width="9.140625" style="188"/>
    <col min="10508" max="10508" width="9" style="188" customWidth="1"/>
    <col min="10509" max="10509" width="10.140625" style="188" customWidth="1"/>
    <col min="10510" max="10510" width="2.28515625" style="188" customWidth="1"/>
    <col min="10511" max="10752" width="9.140625" style="188"/>
    <col min="10753" max="10753" width="2.28515625" style="188" customWidth="1"/>
    <col min="10754" max="10754" width="2.5703125" style="188" customWidth="1"/>
    <col min="10755" max="10755" width="19.42578125" style="188" customWidth="1"/>
    <col min="10756" max="10756" width="2.28515625" style="188" customWidth="1"/>
    <col min="10757" max="10757" width="9.140625" style="188"/>
    <col min="10758" max="10758" width="7.7109375" style="188" customWidth="1"/>
    <col min="10759" max="10761" width="9.140625" style="188"/>
    <col min="10762" max="10762" width="2.42578125" style="188" customWidth="1"/>
    <col min="10763" max="10763" width="9.140625" style="188"/>
    <col min="10764" max="10764" width="9" style="188" customWidth="1"/>
    <col min="10765" max="10765" width="10.140625" style="188" customWidth="1"/>
    <col min="10766" max="10766" width="2.28515625" style="188" customWidth="1"/>
    <col min="10767" max="11008" width="9.140625" style="188"/>
    <col min="11009" max="11009" width="2.28515625" style="188" customWidth="1"/>
    <col min="11010" max="11010" width="2.5703125" style="188" customWidth="1"/>
    <col min="11011" max="11011" width="19.42578125" style="188" customWidth="1"/>
    <col min="11012" max="11012" width="2.28515625" style="188" customWidth="1"/>
    <col min="11013" max="11013" width="9.140625" style="188"/>
    <col min="11014" max="11014" width="7.7109375" style="188" customWidth="1"/>
    <col min="11015" max="11017" width="9.140625" style="188"/>
    <col min="11018" max="11018" width="2.42578125" style="188" customWidth="1"/>
    <col min="11019" max="11019" width="9.140625" style="188"/>
    <col min="11020" max="11020" width="9" style="188" customWidth="1"/>
    <col min="11021" max="11021" width="10.140625" style="188" customWidth="1"/>
    <col min="11022" max="11022" width="2.28515625" style="188" customWidth="1"/>
    <col min="11023" max="11264" width="9.140625" style="188"/>
    <col min="11265" max="11265" width="2.28515625" style="188" customWidth="1"/>
    <col min="11266" max="11266" width="2.5703125" style="188" customWidth="1"/>
    <col min="11267" max="11267" width="19.42578125" style="188" customWidth="1"/>
    <col min="11268" max="11268" width="2.28515625" style="188" customWidth="1"/>
    <col min="11269" max="11269" width="9.140625" style="188"/>
    <col min="11270" max="11270" width="7.7109375" style="188" customWidth="1"/>
    <col min="11271" max="11273" width="9.140625" style="188"/>
    <col min="11274" max="11274" width="2.42578125" style="188" customWidth="1"/>
    <col min="11275" max="11275" width="9.140625" style="188"/>
    <col min="11276" max="11276" width="9" style="188" customWidth="1"/>
    <col min="11277" max="11277" width="10.140625" style="188" customWidth="1"/>
    <col min="11278" max="11278" width="2.28515625" style="188" customWidth="1"/>
    <col min="11279" max="11520" width="9.140625" style="188"/>
    <col min="11521" max="11521" width="2.28515625" style="188" customWidth="1"/>
    <col min="11522" max="11522" width="2.5703125" style="188" customWidth="1"/>
    <col min="11523" max="11523" width="19.42578125" style="188" customWidth="1"/>
    <col min="11524" max="11524" width="2.28515625" style="188" customWidth="1"/>
    <col min="11525" max="11525" width="9.140625" style="188"/>
    <col min="11526" max="11526" width="7.7109375" style="188" customWidth="1"/>
    <col min="11527" max="11529" width="9.140625" style="188"/>
    <col min="11530" max="11530" width="2.42578125" style="188" customWidth="1"/>
    <col min="11531" max="11531" width="9.140625" style="188"/>
    <col min="11532" max="11532" width="9" style="188" customWidth="1"/>
    <col min="11533" max="11533" width="10.140625" style="188" customWidth="1"/>
    <col min="11534" max="11534" width="2.28515625" style="188" customWidth="1"/>
    <col min="11535" max="11776" width="9.140625" style="188"/>
    <col min="11777" max="11777" width="2.28515625" style="188" customWidth="1"/>
    <col min="11778" max="11778" width="2.5703125" style="188" customWidth="1"/>
    <col min="11779" max="11779" width="19.42578125" style="188" customWidth="1"/>
    <col min="11780" max="11780" width="2.28515625" style="188" customWidth="1"/>
    <col min="11781" max="11781" width="9.140625" style="188"/>
    <col min="11782" max="11782" width="7.7109375" style="188" customWidth="1"/>
    <col min="11783" max="11785" width="9.140625" style="188"/>
    <col min="11786" max="11786" width="2.42578125" style="188" customWidth="1"/>
    <col min="11787" max="11787" width="9.140625" style="188"/>
    <col min="11788" max="11788" width="9" style="188" customWidth="1"/>
    <col min="11789" max="11789" width="10.140625" style="188" customWidth="1"/>
    <col min="11790" max="11790" width="2.28515625" style="188" customWidth="1"/>
    <col min="11791" max="12032" width="9.140625" style="188"/>
    <col min="12033" max="12033" width="2.28515625" style="188" customWidth="1"/>
    <col min="12034" max="12034" width="2.5703125" style="188" customWidth="1"/>
    <col min="12035" max="12035" width="19.42578125" style="188" customWidth="1"/>
    <col min="12036" max="12036" width="2.28515625" style="188" customWidth="1"/>
    <col min="12037" max="12037" width="9.140625" style="188"/>
    <col min="12038" max="12038" width="7.7109375" style="188" customWidth="1"/>
    <col min="12039" max="12041" width="9.140625" style="188"/>
    <col min="12042" max="12042" width="2.42578125" style="188" customWidth="1"/>
    <col min="12043" max="12043" width="9.140625" style="188"/>
    <col min="12044" max="12044" width="9" style="188" customWidth="1"/>
    <col min="12045" max="12045" width="10.140625" style="188" customWidth="1"/>
    <col min="12046" max="12046" width="2.28515625" style="188" customWidth="1"/>
    <col min="12047" max="12288" width="9.140625" style="188"/>
    <col min="12289" max="12289" width="2.28515625" style="188" customWidth="1"/>
    <col min="12290" max="12290" width="2.5703125" style="188" customWidth="1"/>
    <col min="12291" max="12291" width="19.42578125" style="188" customWidth="1"/>
    <col min="12292" max="12292" width="2.28515625" style="188" customWidth="1"/>
    <col min="12293" max="12293" width="9.140625" style="188"/>
    <col min="12294" max="12294" width="7.7109375" style="188" customWidth="1"/>
    <col min="12295" max="12297" width="9.140625" style="188"/>
    <col min="12298" max="12298" width="2.42578125" style="188" customWidth="1"/>
    <col min="12299" max="12299" width="9.140625" style="188"/>
    <col min="12300" max="12300" width="9" style="188" customWidth="1"/>
    <col min="12301" max="12301" width="10.140625" style="188" customWidth="1"/>
    <col min="12302" max="12302" width="2.28515625" style="188" customWidth="1"/>
    <col min="12303" max="12544" width="9.140625" style="188"/>
    <col min="12545" max="12545" width="2.28515625" style="188" customWidth="1"/>
    <col min="12546" max="12546" width="2.5703125" style="188" customWidth="1"/>
    <col min="12547" max="12547" width="19.42578125" style="188" customWidth="1"/>
    <col min="12548" max="12548" width="2.28515625" style="188" customWidth="1"/>
    <col min="12549" max="12549" width="9.140625" style="188"/>
    <col min="12550" max="12550" width="7.7109375" style="188" customWidth="1"/>
    <col min="12551" max="12553" width="9.140625" style="188"/>
    <col min="12554" max="12554" width="2.42578125" style="188" customWidth="1"/>
    <col min="12555" max="12555" width="9.140625" style="188"/>
    <col min="12556" max="12556" width="9" style="188" customWidth="1"/>
    <col min="12557" max="12557" width="10.140625" style="188" customWidth="1"/>
    <col min="12558" max="12558" width="2.28515625" style="188" customWidth="1"/>
    <col min="12559" max="12800" width="9.140625" style="188"/>
    <col min="12801" max="12801" width="2.28515625" style="188" customWidth="1"/>
    <col min="12802" max="12802" width="2.5703125" style="188" customWidth="1"/>
    <col min="12803" max="12803" width="19.42578125" style="188" customWidth="1"/>
    <col min="12804" max="12804" width="2.28515625" style="188" customWidth="1"/>
    <col min="12805" max="12805" width="9.140625" style="188"/>
    <col min="12806" max="12806" width="7.7109375" style="188" customWidth="1"/>
    <col min="12807" max="12809" width="9.140625" style="188"/>
    <col min="12810" max="12810" width="2.42578125" style="188" customWidth="1"/>
    <col min="12811" max="12811" width="9.140625" style="188"/>
    <col min="12812" max="12812" width="9" style="188" customWidth="1"/>
    <col min="12813" max="12813" width="10.140625" style="188" customWidth="1"/>
    <col min="12814" max="12814" width="2.28515625" style="188" customWidth="1"/>
    <col min="12815" max="13056" width="9.140625" style="188"/>
    <col min="13057" max="13057" width="2.28515625" style="188" customWidth="1"/>
    <col min="13058" max="13058" width="2.5703125" style="188" customWidth="1"/>
    <col min="13059" max="13059" width="19.42578125" style="188" customWidth="1"/>
    <col min="13060" max="13060" width="2.28515625" style="188" customWidth="1"/>
    <col min="13061" max="13061" width="9.140625" style="188"/>
    <col min="13062" max="13062" width="7.7109375" style="188" customWidth="1"/>
    <col min="13063" max="13065" width="9.140625" style="188"/>
    <col min="13066" max="13066" width="2.42578125" style="188" customWidth="1"/>
    <col min="13067" max="13067" width="9.140625" style="188"/>
    <col min="13068" max="13068" width="9" style="188" customWidth="1"/>
    <col min="13069" max="13069" width="10.140625" style="188" customWidth="1"/>
    <col min="13070" max="13070" width="2.28515625" style="188" customWidth="1"/>
    <col min="13071" max="13312" width="9.140625" style="188"/>
    <col min="13313" max="13313" width="2.28515625" style="188" customWidth="1"/>
    <col min="13314" max="13314" width="2.5703125" style="188" customWidth="1"/>
    <col min="13315" max="13315" width="19.42578125" style="188" customWidth="1"/>
    <col min="13316" max="13316" width="2.28515625" style="188" customWidth="1"/>
    <col min="13317" max="13317" width="9.140625" style="188"/>
    <col min="13318" max="13318" width="7.7109375" style="188" customWidth="1"/>
    <col min="13319" max="13321" width="9.140625" style="188"/>
    <col min="13322" max="13322" width="2.42578125" style="188" customWidth="1"/>
    <col min="13323" max="13323" width="9.140625" style="188"/>
    <col min="13324" max="13324" width="9" style="188" customWidth="1"/>
    <col min="13325" max="13325" width="10.140625" style="188" customWidth="1"/>
    <col min="13326" max="13326" width="2.28515625" style="188" customWidth="1"/>
    <col min="13327" max="13568" width="9.140625" style="188"/>
    <col min="13569" max="13569" width="2.28515625" style="188" customWidth="1"/>
    <col min="13570" max="13570" width="2.5703125" style="188" customWidth="1"/>
    <col min="13571" max="13571" width="19.42578125" style="188" customWidth="1"/>
    <col min="13572" max="13572" width="2.28515625" style="188" customWidth="1"/>
    <col min="13573" max="13573" width="9.140625" style="188"/>
    <col min="13574" max="13574" width="7.7109375" style="188" customWidth="1"/>
    <col min="13575" max="13577" width="9.140625" style="188"/>
    <col min="13578" max="13578" width="2.42578125" style="188" customWidth="1"/>
    <col min="13579" max="13579" width="9.140625" style="188"/>
    <col min="13580" max="13580" width="9" style="188" customWidth="1"/>
    <col min="13581" max="13581" width="10.140625" style="188" customWidth="1"/>
    <col min="13582" max="13582" width="2.28515625" style="188" customWidth="1"/>
    <col min="13583" max="13824" width="9.140625" style="188"/>
    <col min="13825" max="13825" width="2.28515625" style="188" customWidth="1"/>
    <col min="13826" max="13826" width="2.5703125" style="188" customWidth="1"/>
    <col min="13827" max="13827" width="19.42578125" style="188" customWidth="1"/>
    <col min="13828" max="13828" width="2.28515625" style="188" customWidth="1"/>
    <col min="13829" max="13829" width="9.140625" style="188"/>
    <col min="13830" max="13830" width="7.7109375" style="188" customWidth="1"/>
    <col min="13831" max="13833" width="9.140625" style="188"/>
    <col min="13834" max="13834" width="2.42578125" style="188" customWidth="1"/>
    <col min="13835" max="13835" width="9.140625" style="188"/>
    <col min="13836" max="13836" width="9" style="188" customWidth="1"/>
    <col min="13837" max="13837" width="10.140625" style="188" customWidth="1"/>
    <col min="13838" max="13838" width="2.28515625" style="188" customWidth="1"/>
    <col min="13839" max="14080" width="9.140625" style="188"/>
    <col min="14081" max="14081" width="2.28515625" style="188" customWidth="1"/>
    <col min="14082" max="14082" width="2.5703125" style="188" customWidth="1"/>
    <col min="14083" max="14083" width="19.42578125" style="188" customWidth="1"/>
    <col min="14084" max="14084" width="2.28515625" style="188" customWidth="1"/>
    <col min="14085" max="14085" width="9.140625" style="188"/>
    <col min="14086" max="14086" width="7.7109375" style="188" customWidth="1"/>
    <col min="14087" max="14089" width="9.140625" style="188"/>
    <col min="14090" max="14090" width="2.42578125" style="188" customWidth="1"/>
    <col min="14091" max="14091" width="9.140625" style="188"/>
    <col min="14092" max="14092" width="9" style="188" customWidth="1"/>
    <col min="14093" max="14093" width="10.140625" style="188" customWidth="1"/>
    <col min="14094" max="14094" width="2.28515625" style="188" customWidth="1"/>
    <col min="14095" max="14336" width="9.140625" style="188"/>
    <col min="14337" max="14337" width="2.28515625" style="188" customWidth="1"/>
    <col min="14338" max="14338" width="2.5703125" style="188" customWidth="1"/>
    <col min="14339" max="14339" width="19.42578125" style="188" customWidth="1"/>
    <col min="14340" max="14340" width="2.28515625" style="188" customWidth="1"/>
    <col min="14341" max="14341" width="9.140625" style="188"/>
    <col min="14342" max="14342" width="7.7109375" style="188" customWidth="1"/>
    <col min="14343" max="14345" width="9.140625" style="188"/>
    <col min="14346" max="14346" width="2.42578125" style="188" customWidth="1"/>
    <col min="14347" max="14347" width="9.140625" style="188"/>
    <col min="14348" max="14348" width="9" style="188" customWidth="1"/>
    <col min="14349" max="14349" width="10.140625" style="188" customWidth="1"/>
    <col min="14350" max="14350" width="2.28515625" style="188" customWidth="1"/>
    <col min="14351" max="14592" width="9.140625" style="188"/>
    <col min="14593" max="14593" width="2.28515625" style="188" customWidth="1"/>
    <col min="14594" max="14594" width="2.5703125" style="188" customWidth="1"/>
    <col min="14595" max="14595" width="19.42578125" style="188" customWidth="1"/>
    <col min="14596" max="14596" width="2.28515625" style="188" customWidth="1"/>
    <col min="14597" max="14597" width="9.140625" style="188"/>
    <col min="14598" max="14598" width="7.7109375" style="188" customWidth="1"/>
    <col min="14599" max="14601" width="9.140625" style="188"/>
    <col min="14602" max="14602" width="2.42578125" style="188" customWidth="1"/>
    <col min="14603" max="14603" width="9.140625" style="188"/>
    <col min="14604" max="14604" width="9" style="188" customWidth="1"/>
    <col min="14605" max="14605" width="10.140625" style="188" customWidth="1"/>
    <col min="14606" max="14606" width="2.28515625" style="188" customWidth="1"/>
    <col min="14607" max="14848" width="9.140625" style="188"/>
    <col min="14849" max="14849" width="2.28515625" style="188" customWidth="1"/>
    <col min="14850" max="14850" width="2.5703125" style="188" customWidth="1"/>
    <col min="14851" max="14851" width="19.42578125" style="188" customWidth="1"/>
    <col min="14852" max="14852" width="2.28515625" style="188" customWidth="1"/>
    <col min="14853" max="14853" width="9.140625" style="188"/>
    <col min="14854" max="14854" width="7.7109375" style="188" customWidth="1"/>
    <col min="14855" max="14857" width="9.140625" style="188"/>
    <col min="14858" max="14858" width="2.42578125" style="188" customWidth="1"/>
    <col min="14859" max="14859" width="9.140625" style="188"/>
    <col min="14860" max="14860" width="9" style="188" customWidth="1"/>
    <col min="14861" max="14861" width="10.140625" style="188" customWidth="1"/>
    <col min="14862" max="14862" width="2.28515625" style="188" customWidth="1"/>
    <col min="14863" max="15104" width="9.140625" style="188"/>
    <col min="15105" max="15105" width="2.28515625" style="188" customWidth="1"/>
    <col min="15106" max="15106" width="2.5703125" style="188" customWidth="1"/>
    <col min="15107" max="15107" width="19.42578125" style="188" customWidth="1"/>
    <col min="15108" max="15108" width="2.28515625" style="188" customWidth="1"/>
    <col min="15109" max="15109" width="9.140625" style="188"/>
    <col min="15110" max="15110" width="7.7109375" style="188" customWidth="1"/>
    <col min="15111" max="15113" width="9.140625" style="188"/>
    <col min="15114" max="15114" width="2.42578125" style="188" customWidth="1"/>
    <col min="15115" max="15115" width="9.140625" style="188"/>
    <col min="15116" max="15116" width="9" style="188" customWidth="1"/>
    <col min="15117" max="15117" width="10.140625" style="188" customWidth="1"/>
    <col min="15118" max="15118" width="2.28515625" style="188" customWidth="1"/>
    <col min="15119" max="15360" width="9.140625" style="188"/>
    <col min="15361" max="15361" width="2.28515625" style="188" customWidth="1"/>
    <col min="15362" max="15362" width="2.5703125" style="188" customWidth="1"/>
    <col min="15363" max="15363" width="19.42578125" style="188" customWidth="1"/>
    <col min="15364" max="15364" width="2.28515625" style="188" customWidth="1"/>
    <col min="15365" max="15365" width="9.140625" style="188"/>
    <col min="15366" max="15366" width="7.7109375" style="188" customWidth="1"/>
    <col min="15367" max="15369" width="9.140625" style="188"/>
    <col min="15370" max="15370" width="2.42578125" style="188" customWidth="1"/>
    <col min="15371" max="15371" width="9.140625" style="188"/>
    <col min="15372" max="15372" width="9" style="188" customWidth="1"/>
    <col min="15373" max="15373" width="10.140625" style="188" customWidth="1"/>
    <col min="15374" max="15374" width="2.28515625" style="188" customWidth="1"/>
    <col min="15375" max="15616" width="9.140625" style="188"/>
    <col min="15617" max="15617" width="2.28515625" style="188" customWidth="1"/>
    <col min="15618" max="15618" width="2.5703125" style="188" customWidth="1"/>
    <col min="15619" max="15619" width="19.42578125" style="188" customWidth="1"/>
    <col min="15620" max="15620" width="2.28515625" style="188" customWidth="1"/>
    <col min="15621" max="15621" width="9.140625" style="188"/>
    <col min="15622" max="15622" width="7.7109375" style="188" customWidth="1"/>
    <col min="15623" max="15625" width="9.140625" style="188"/>
    <col min="15626" max="15626" width="2.42578125" style="188" customWidth="1"/>
    <col min="15627" max="15627" width="9.140625" style="188"/>
    <col min="15628" max="15628" width="9" style="188" customWidth="1"/>
    <col min="15629" max="15629" width="10.140625" style="188" customWidth="1"/>
    <col min="15630" max="15630" width="2.28515625" style="188" customWidth="1"/>
    <col min="15631" max="15872" width="9.140625" style="188"/>
    <col min="15873" max="15873" width="2.28515625" style="188" customWidth="1"/>
    <col min="15874" max="15874" width="2.5703125" style="188" customWidth="1"/>
    <col min="15875" max="15875" width="19.42578125" style="188" customWidth="1"/>
    <col min="15876" max="15876" width="2.28515625" style="188" customWidth="1"/>
    <col min="15877" max="15877" width="9.140625" style="188"/>
    <col min="15878" max="15878" width="7.7109375" style="188" customWidth="1"/>
    <col min="15879" max="15881" width="9.140625" style="188"/>
    <col min="15882" max="15882" width="2.42578125" style="188" customWidth="1"/>
    <col min="15883" max="15883" width="9.140625" style="188"/>
    <col min="15884" max="15884" width="9" style="188" customWidth="1"/>
    <col min="15885" max="15885" width="10.140625" style="188" customWidth="1"/>
    <col min="15886" max="15886" width="2.28515625" style="188" customWidth="1"/>
    <col min="15887" max="16128" width="9.140625" style="188"/>
    <col min="16129" max="16129" width="2.28515625" style="188" customWidth="1"/>
    <col min="16130" max="16130" width="2.5703125" style="188" customWidth="1"/>
    <col min="16131" max="16131" width="19.42578125" style="188" customWidth="1"/>
    <col min="16132" max="16132" width="2.28515625" style="188" customWidth="1"/>
    <col min="16133" max="16133" width="9.140625" style="188"/>
    <col min="16134" max="16134" width="7.7109375" style="188" customWidth="1"/>
    <col min="16135" max="16137" width="9.140625" style="188"/>
    <col min="16138" max="16138" width="2.42578125" style="188" customWidth="1"/>
    <col min="16139" max="16139" width="9.140625" style="188"/>
    <col min="16140" max="16140" width="9" style="188" customWidth="1"/>
    <col min="16141" max="16141" width="10.140625" style="188" customWidth="1"/>
    <col min="16142" max="16142" width="2.28515625" style="188" customWidth="1"/>
    <col min="16143" max="16384" width="9.140625" style="188"/>
  </cols>
  <sheetData>
    <row r="1" spans="1:14" x14ac:dyDescent="0.2">
      <c r="A1" s="374"/>
      <c r="B1" s="374"/>
      <c r="C1" s="374"/>
      <c r="D1" s="374"/>
      <c r="E1" s="374"/>
      <c r="F1" s="374"/>
      <c r="G1" s="374"/>
      <c r="H1" s="374"/>
      <c r="I1" s="374"/>
      <c r="J1" s="374"/>
      <c r="K1" s="374"/>
      <c r="L1" s="374"/>
      <c r="M1" s="374"/>
      <c r="N1" s="374"/>
    </row>
    <row r="2" spans="1:14" ht="12.95" customHeight="1" x14ac:dyDescent="0.2">
      <c r="A2" s="374"/>
      <c r="H2" s="388" t="s">
        <v>1679</v>
      </c>
      <c r="I2" s="388"/>
      <c r="J2" s="388"/>
      <c r="K2" s="388"/>
      <c r="L2" s="388"/>
      <c r="M2" s="388"/>
      <c r="N2" s="374"/>
    </row>
    <row r="3" spans="1:14" ht="12.95" customHeight="1" x14ac:dyDescent="0.2">
      <c r="A3" s="374"/>
      <c r="C3" s="389" t="s">
        <v>1680</v>
      </c>
      <c r="D3" s="389"/>
      <c r="E3" s="389"/>
      <c r="H3" s="388"/>
      <c r="I3" s="388"/>
      <c r="J3" s="388"/>
      <c r="K3" s="388"/>
      <c r="L3" s="388"/>
      <c r="M3" s="388"/>
      <c r="N3" s="374"/>
    </row>
    <row r="4" spans="1:14" ht="12.95" customHeight="1" x14ac:dyDescent="0.2">
      <c r="A4" s="374"/>
      <c r="C4" s="389"/>
      <c r="D4" s="389"/>
      <c r="E4" s="389"/>
      <c r="F4" s="451" t="s">
        <v>1681</v>
      </c>
      <c r="G4" s="452"/>
      <c r="H4" s="452"/>
      <c r="I4" s="452"/>
      <c r="J4" s="452"/>
      <c r="K4" s="452"/>
      <c r="L4" s="452"/>
      <c r="M4" s="452"/>
      <c r="N4" s="374"/>
    </row>
    <row r="5" spans="1:14" ht="12.95" customHeight="1" x14ac:dyDescent="0.2">
      <c r="A5" s="374"/>
      <c r="C5" s="189"/>
      <c r="D5" s="189"/>
      <c r="E5" s="189"/>
      <c r="N5" s="374"/>
    </row>
    <row r="6" spans="1:14" ht="12.95" customHeight="1" x14ac:dyDescent="0.2">
      <c r="A6" s="374"/>
      <c r="C6" s="453" t="s">
        <v>1682</v>
      </c>
      <c r="D6" s="453"/>
      <c r="E6" s="453"/>
      <c r="H6" s="396" t="s">
        <v>1683</v>
      </c>
      <c r="I6" s="396"/>
      <c r="K6" s="395">
        <v>45545</v>
      </c>
      <c r="L6" s="395"/>
      <c r="N6" s="374"/>
    </row>
    <row r="7" spans="1:14" ht="12.95" customHeight="1" x14ac:dyDescent="0.2">
      <c r="A7" s="374"/>
      <c r="C7" s="453"/>
      <c r="D7" s="453"/>
      <c r="E7" s="453"/>
      <c r="H7" s="190"/>
      <c r="I7" s="190"/>
      <c r="N7" s="374"/>
    </row>
    <row r="8" spans="1:14" ht="12.95" customHeight="1" x14ac:dyDescent="0.2">
      <c r="A8" s="374"/>
      <c r="C8" s="453"/>
      <c r="D8" s="453"/>
      <c r="E8" s="453"/>
      <c r="H8" s="190"/>
      <c r="I8" s="190"/>
      <c r="K8" s="190"/>
      <c r="L8" s="190"/>
      <c r="M8" s="190"/>
      <c r="N8" s="374"/>
    </row>
    <row r="9" spans="1:14" ht="12.95" customHeight="1" x14ac:dyDescent="0.2">
      <c r="A9" s="374"/>
      <c r="H9" s="396" t="s">
        <v>1684</v>
      </c>
      <c r="I9" s="396"/>
      <c r="J9" s="188" t="s">
        <v>1685</v>
      </c>
      <c r="K9" s="264" t="s">
        <v>1686</v>
      </c>
      <c r="L9" s="454"/>
      <c r="M9" s="454"/>
      <c r="N9" s="374"/>
    </row>
    <row r="10" spans="1:14" ht="12.95" customHeight="1" x14ac:dyDescent="0.2">
      <c r="A10" s="374"/>
      <c r="H10" s="396" t="s">
        <v>1687</v>
      </c>
      <c r="I10" s="396"/>
      <c r="J10" s="188" t="s">
        <v>1685</v>
      </c>
      <c r="K10" s="264" t="s">
        <v>1688</v>
      </c>
      <c r="L10" s="455"/>
      <c r="M10" s="455"/>
      <c r="N10" s="374"/>
    </row>
    <row r="11" spans="1:14" ht="18" customHeight="1" x14ac:dyDescent="0.2">
      <c r="A11" s="374"/>
      <c r="B11" s="376" t="s">
        <v>1689</v>
      </c>
      <c r="C11" s="376"/>
      <c r="D11" s="376"/>
      <c r="E11" s="376"/>
      <c r="F11" s="376"/>
      <c r="G11" s="376"/>
      <c r="H11" s="376"/>
      <c r="I11" s="376"/>
      <c r="J11" s="376"/>
      <c r="K11" s="376"/>
      <c r="L11" s="376"/>
      <c r="M11" s="376"/>
      <c r="N11" s="374"/>
    </row>
    <row r="12" spans="1:14" ht="16.5" customHeight="1" x14ac:dyDescent="0.2">
      <c r="A12" s="374"/>
      <c r="B12" s="376"/>
      <c r="C12" s="376"/>
      <c r="D12" s="376"/>
      <c r="E12" s="376"/>
      <c r="F12" s="376"/>
      <c r="G12" s="376"/>
      <c r="H12" s="376"/>
      <c r="I12" s="376"/>
      <c r="J12" s="376"/>
      <c r="K12" s="376"/>
      <c r="L12" s="376"/>
      <c r="M12" s="376"/>
      <c r="N12" s="374"/>
    </row>
    <row r="13" spans="1:14" ht="15.95" customHeight="1" x14ac:dyDescent="0.2">
      <c r="A13" s="374"/>
      <c r="C13" s="192" t="s">
        <v>1690</v>
      </c>
      <c r="D13" s="189"/>
      <c r="E13" s="441">
        <v>2171</v>
      </c>
      <c r="F13" s="442"/>
      <c r="G13" s="442"/>
      <c r="H13" s="442"/>
      <c r="I13" s="442"/>
      <c r="J13" s="442"/>
      <c r="K13" s="442"/>
      <c r="L13" s="443"/>
      <c r="N13" s="374"/>
    </row>
    <row r="14" spans="1:14" ht="15.95" customHeight="1" x14ac:dyDescent="0.2">
      <c r="A14" s="374"/>
      <c r="C14" s="192" t="s">
        <v>1691</v>
      </c>
      <c r="D14" s="189"/>
      <c r="E14" s="446" t="s">
        <v>1763</v>
      </c>
      <c r="F14" s="447"/>
      <c r="G14" s="447"/>
      <c r="H14" s="447"/>
      <c r="I14" s="447"/>
      <c r="J14" s="447"/>
      <c r="K14" s="447"/>
      <c r="L14" s="448"/>
      <c r="N14" s="374"/>
    </row>
    <row r="15" spans="1:14" ht="15.95" customHeight="1" x14ac:dyDescent="0.2">
      <c r="A15" s="374"/>
      <c r="C15" s="192" t="s">
        <v>1692</v>
      </c>
      <c r="D15" s="189"/>
      <c r="E15" s="441" t="s">
        <v>1693</v>
      </c>
      <c r="F15" s="442"/>
      <c r="G15" s="442"/>
      <c r="H15" s="442"/>
      <c r="I15" s="442"/>
      <c r="J15" s="442"/>
      <c r="K15" s="442"/>
      <c r="L15" s="443"/>
      <c r="N15" s="374"/>
    </row>
    <row r="16" spans="1:14" ht="15.95" customHeight="1" x14ac:dyDescent="0.2">
      <c r="A16" s="374"/>
      <c r="C16" s="192" t="s">
        <v>1694</v>
      </c>
      <c r="D16" s="189"/>
      <c r="E16" s="444" t="s">
        <v>1695</v>
      </c>
      <c r="F16" s="445"/>
      <c r="G16" s="192" t="s">
        <v>1696</v>
      </c>
      <c r="H16" s="193"/>
      <c r="I16" s="193"/>
      <c r="J16" s="193"/>
      <c r="K16" s="193"/>
      <c r="L16" s="193"/>
      <c r="N16" s="374"/>
    </row>
    <row r="17" spans="1:14" ht="15.95" customHeight="1" x14ac:dyDescent="0.2">
      <c r="A17" s="374"/>
      <c r="C17" s="192" t="s">
        <v>1697</v>
      </c>
      <c r="D17" s="189"/>
      <c r="E17" s="446" t="s">
        <v>1698</v>
      </c>
      <c r="F17" s="447"/>
      <c r="G17" s="447"/>
      <c r="H17" s="447"/>
      <c r="I17" s="447"/>
      <c r="J17" s="447"/>
      <c r="K17" s="447"/>
      <c r="L17" s="448"/>
      <c r="N17" s="374"/>
    </row>
    <row r="18" spans="1:14" ht="15.95" customHeight="1" x14ac:dyDescent="0.2">
      <c r="A18" s="374"/>
      <c r="C18" s="192" t="s">
        <v>1699</v>
      </c>
      <c r="D18" s="189"/>
      <c r="E18" s="446" t="s">
        <v>1700</v>
      </c>
      <c r="F18" s="447"/>
      <c r="G18" s="447"/>
      <c r="H18" s="447"/>
      <c r="I18" s="447"/>
      <c r="J18" s="447"/>
      <c r="K18" s="447"/>
      <c r="L18" s="448"/>
      <c r="N18" s="374"/>
    </row>
    <row r="19" spans="1:14" ht="15.95" customHeight="1" x14ac:dyDescent="0.2">
      <c r="A19" s="374"/>
      <c r="C19" s="192" t="s">
        <v>1701</v>
      </c>
      <c r="D19" s="189"/>
      <c r="E19" s="432">
        <f>8*5</f>
        <v>40</v>
      </c>
      <c r="F19" s="433"/>
      <c r="G19" s="449" t="s">
        <v>1702</v>
      </c>
      <c r="H19" s="450"/>
      <c r="I19" s="450"/>
      <c r="J19" s="450"/>
      <c r="K19" s="450"/>
      <c r="L19" s="450"/>
      <c r="N19" s="374"/>
    </row>
    <row r="20" spans="1:14" ht="15.95" customHeight="1" x14ac:dyDescent="0.2">
      <c r="A20" s="374"/>
      <c r="C20" s="192" t="s">
        <v>1703</v>
      </c>
      <c r="D20" s="189"/>
      <c r="E20" s="432">
        <v>18.5</v>
      </c>
      <c r="F20" s="433"/>
      <c r="G20" s="192" t="s">
        <v>1704</v>
      </c>
      <c r="H20" s="193"/>
      <c r="I20" s="194"/>
      <c r="J20" s="194"/>
      <c r="K20" s="194"/>
      <c r="L20" s="194"/>
      <c r="N20" s="374"/>
    </row>
    <row r="21" spans="1:14" ht="15.95" customHeight="1" x14ac:dyDescent="0.2">
      <c r="A21" s="374"/>
      <c r="C21" s="192" t="s">
        <v>1705</v>
      </c>
      <c r="D21" s="189"/>
      <c r="E21" s="432">
        <v>79.8</v>
      </c>
      <c r="F21" s="433"/>
      <c r="G21" s="195" t="s">
        <v>1706</v>
      </c>
      <c r="H21" s="193"/>
      <c r="I21" s="194"/>
      <c r="J21" s="194"/>
      <c r="K21" s="194"/>
      <c r="L21" s="194"/>
      <c r="N21" s="374"/>
    </row>
    <row r="22" spans="1:14" ht="15.95" customHeight="1" x14ac:dyDescent="0.2">
      <c r="A22" s="374"/>
      <c r="C22" s="192" t="s">
        <v>1707</v>
      </c>
      <c r="D22" s="189"/>
      <c r="E22" s="432" t="s">
        <v>1708</v>
      </c>
      <c r="F22" s="433"/>
      <c r="H22" s="193"/>
      <c r="I22" s="194"/>
      <c r="J22" s="194"/>
      <c r="K22" s="194"/>
      <c r="L22" s="194"/>
      <c r="N22" s="374"/>
    </row>
    <row r="23" spans="1:14" ht="15.95" customHeight="1" x14ac:dyDescent="0.2">
      <c r="A23" s="374"/>
      <c r="C23" s="192" t="s">
        <v>1709</v>
      </c>
      <c r="D23" s="189"/>
      <c r="E23" s="432">
        <v>4.2</v>
      </c>
      <c r="F23" s="433"/>
      <c r="G23" s="193"/>
      <c r="H23" s="193"/>
      <c r="I23" s="194"/>
      <c r="J23" s="194"/>
      <c r="K23" s="194"/>
      <c r="L23" s="194"/>
      <c r="N23" s="374"/>
    </row>
    <row r="24" spans="1:14" ht="15.95" customHeight="1" x14ac:dyDescent="0.2">
      <c r="A24" s="374"/>
      <c r="C24" s="192" t="s">
        <v>1710</v>
      </c>
      <c r="D24" s="189"/>
      <c r="E24" s="432" t="s">
        <v>1708</v>
      </c>
      <c r="F24" s="433"/>
      <c r="G24" s="192" t="s">
        <v>1711</v>
      </c>
      <c r="H24" s="193"/>
      <c r="I24" s="194"/>
      <c r="J24" s="194"/>
      <c r="K24" s="194"/>
      <c r="L24" s="194"/>
      <c r="N24" s="374"/>
    </row>
    <row r="25" spans="1:14" ht="15.95" customHeight="1" x14ac:dyDescent="0.2">
      <c r="A25" s="374"/>
      <c r="C25" s="192" t="s">
        <v>1712</v>
      </c>
      <c r="D25" s="189"/>
      <c r="E25" s="432">
        <v>952</v>
      </c>
      <c r="F25" s="433"/>
      <c r="G25" s="192" t="s">
        <v>1713</v>
      </c>
      <c r="H25" s="192"/>
      <c r="I25" s="421" t="s">
        <v>1714</v>
      </c>
      <c r="J25" s="421"/>
      <c r="K25" s="421"/>
      <c r="L25" s="421"/>
      <c r="M25" s="421"/>
      <c r="N25" s="374"/>
    </row>
    <row r="26" spans="1:14" ht="15.95" customHeight="1" x14ac:dyDescent="0.2">
      <c r="A26" s="374"/>
      <c r="C26" s="192" t="s">
        <v>1715</v>
      </c>
      <c r="D26" s="189"/>
      <c r="E26" s="422" t="s">
        <v>1708</v>
      </c>
      <c r="F26" s="423"/>
      <c r="G26" s="189"/>
      <c r="H26" s="189"/>
      <c r="I26" s="194"/>
      <c r="J26" s="194"/>
      <c r="K26" s="194"/>
      <c r="L26" s="194"/>
      <c r="N26" s="374"/>
    </row>
    <row r="27" spans="1:14" ht="13.5" customHeight="1" x14ac:dyDescent="0.2">
      <c r="A27" s="374"/>
      <c r="C27" s="424" t="s">
        <v>1716</v>
      </c>
      <c r="D27" s="425"/>
      <c r="E27" s="425"/>
      <c r="F27" s="425"/>
      <c r="G27" s="196" t="s">
        <v>1717</v>
      </c>
      <c r="H27" s="424" t="s">
        <v>1718</v>
      </c>
      <c r="I27" s="425"/>
      <c r="J27" s="425"/>
      <c r="K27" s="425"/>
      <c r="L27" s="425"/>
      <c r="M27" s="426"/>
      <c r="N27" s="374"/>
    </row>
    <row r="28" spans="1:14" ht="15" customHeight="1" x14ac:dyDescent="0.2">
      <c r="A28" s="374"/>
      <c r="C28" s="427" t="s">
        <v>1719</v>
      </c>
      <c r="D28" s="428"/>
      <c r="E28" s="428"/>
      <c r="F28" s="429"/>
      <c r="G28" s="197"/>
      <c r="H28" s="430" t="s">
        <v>1720</v>
      </c>
      <c r="I28" s="379"/>
      <c r="J28" s="379"/>
      <c r="K28" s="379"/>
      <c r="L28" s="379"/>
      <c r="M28" s="380"/>
      <c r="N28" s="374"/>
    </row>
    <row r="29" spans="1:14" ht="15" customHeight="1" x14ac:dyDescent="0.2">
      <c r="A29" s="374"/>
      <c r="C29" s="431" t="s">
        <v>1721</v>
      </c>
      <c r="D29" s="428"/>
      <c r="E29" s="428"/>
      <c r="F29" s="429"/>
      <c r="G29" s="197"/>
      <c r="H29" s="381"/>
      <c r="I29" s="382"/>
      <c r="J29" s="382"/>
      <c r="K29" s="382"/>
      <c r="L29" s="382"/>
      <c r="M29" s="383"/>
      <c r="N29" s="374"/>
    </row>
    <row r="30" spans="1:14" ht="15" customHeight="1" x14ac:dyDescent="0.2">
      <c r="A30" s="374"/>
      <c r="C30" s="431" t="s">
        <v>1722</v>
      </c>
      <c r="D30" s="428"/>
      <c r="E30" s="428"/>
      <c r="F30" s="429"/>
      <c r="H30" s="381"/>
      <c r="I30" s="382"/>
      <c r="J30" s="382"/>
      <c r="K30" s="382"/>
      <c r="L30" s="382"/>
      <c r="M30" s="383"/>
      <c r="N30" s="374"/>
    </row>
    <row r="31" spans="1:14" ht="15" customHeight="1" x14ac:dyDescent="0.2">
      <c r="A31" s="374"/>
      <c r="C31" s="431" t="s">
        <v>1723</v>
      </c>
      <c r="D31" s="428"/>
      <c r="E31" s="428"/>
      <c r="F31" s="429"/>
      <c r="H31" s="381"/>
      <c r="I31" s="382"/>
      <c r="J31" s="382"/>
      <c r="K31" s="382"/>
      <c r="L31" s="382"/>
      <c r="M31" s="383"/>
      <c r="N31" s="374"/>
    </row>
    <row r="32" spans="1:14" ht="15" customHeight="1" x14ac:dyDescent="0.2">
      <c r="A32" s="374"/>
      <c r="C32" s="431"/>
      <c r="D32" s="428"/>
      <c r="E32" s="428"/>
      <c r="F32" s="429"/>
      <c r="H32" s="381"/>
      <c r="I32" s="382"/>
      <c r="J32" s="382"/>
      <c r="K32" s="382"/>
      <c r="L32" s="382"/>
      <c r="M32" s="383"/>
      <c r="N32" s="374"/>
    </row>
    <row r="33" spans="1:14" ht="15" customHeight="1" x14ac:dyDescent="0.2">
      <c r="A33" s="374"/>
      <c r="C33" s="431"/>
      <c r="D33" s="434"/>
      <c r="E33" s="434"/>
      <c r="F33" s="435"/>
      <c r="H33" s="381"/>
      <c r="I33" s="382"/>
      <c r="J33" s="382"/>
      <c r="K33" s="382"/>
      <c r="L33" s="382"/>
      <c r="M33" s="383"/>
      <c r="N33" s="374"/>
    </row>
    <row r="34" spans="1:14" ht="15" customHeight="1" x14ac:dyDescent="0.2">
      <c r="A34" s="374"/>
      <c r="C34" s="436"/>
      <c r="D34" s="437"/>
      <c r="E34" s="437"/>
      <c r="F34" s="438"/>
      <c r="H34" s="384"/>
      <c r="I34" s="385"/>
      <c r="J34" s="385"/>
      <c r="K34" s="385"/>
      <c r="L34" s="385"/>
      <c r="M34" s="386"/>
      <c r="N34" s="374"/>
    </row>
    <row r="35" spans="1:14" ht="11.1" customHeight="1" x14ac:dyDescent="0.2">
      <c r="A35" s="374"/>
      <c r="C35" s="439"/>
      <c r="D35" s="439"/>
      <c r="E35" s="439"/>
      <c r="F35" s="439"/>
      <c r="G35" s="399"/>
      <c r="H35" s="399"/>
      <c r="I35" s="399"/>
      <c r="K35" s="399"/>
      <c r="L35" s="399"/>
      <c r="M35" s="399"/>
      <c r="N35" s="374"/>
    </row>
    <row r="36" spans="1:14" ht="11.1" customHeight="1" x14ac:dyDescent="0.2">
      <c r="A36" s="374"/>
      <c r="C36" s="440"/>
      <c r="D36" s="440"/>
      <c r="E36" s="440"/>
      <c r="F36" s="440"/>
      <c r="G36" s="399"/>
      <c r="H36" s="399"/>
      <c r="I36" s="399"/>
      <c r="K36" s="399"/>
      <c r="L36" s="399"/>
      <c r="M36" s="399"/>
      <c r="N36" s="374"/>
    </row>
    <row r="37" spans="1:14" ht="11.1" customHeight="1" x14ac:dyDescent="0.2">
      <c r="A37" s="374"/>
      <c r="C37" s="440"/>
      <c r="D37" s="440"/>
      <c r="E37" s="440"/>
      <c r="F37" s="440"/>
      <c r="G37" s="399"/>
      <c r="H37" s="399"/>
      <c r="I37" s="399"/>
      <c r="K37" s="399"/>
      <c r="L37" s="399"/>
      <c r="M37" s="399"/>
      <c r="N37" s="374"/>
    </row>
    <row r="38" spans="1:14" ht="11.1" customHeight="1" x14ac:dyDescent="0.2">
      <c r="A38" s="374"/>
      <c r="C38" s="440"/>
      <c r="D38" s="440"/>
      <c r="E38" s="440"/>
      <c r="F38" s="440"/>
      <c r="G38" s="399"/>
      <c r="H38" s="399"/>
      <c r="I38" s="399"/>
      <c r="K38" s="399"/>
      <c r="L38" s="399"/>
      <c r="M38" s="399"/>
      <c r="N38" s="374"/>
    </row>
    <row r="39" spans="1:14" ht="11.1" customHeight="1" x14ac:dyDescent="0.2">
      <c r="A39" s="374"/>
      <c r="C39" s="440"/>
      <c r="D39" s="440"/>
      <c r="E39" s="440"/>
      <c r="F39" s="440"/>
      <c r="G39" s="399"/>
      <c r="H39" s="399"/>
      <c r="I39" s="399"/>
      <c r="K39" s="399"/>
      <c r="L39" s="399"/>
      <c r="M39" s="399"/>
      <c r="N39" s="374"/>
    </row>
    <row r="40" spans="1:14" ht="11.1" customHeight="1" x14ac:dyDescent="0.2">
      <c r="A40" s="374"/>
      <c r="C40" s="440"/>
      <c r="D40" s="440"/>
      <c r="E40" s="440"/>
      <c r="F40" s="440"/>
      <c r="G40" s="399"/>
      <c r="H40" s="399"/>
      <c r="I40" s="399"/>
      <c r="K40" s="399"/>
      <c r="L40" s="399"/>
      <c r="M40" s="399"/>
      <c r="N40" s="374"/>
    </row>
    <row r="41" spans="1:14" ht="11.1" customHeight="1" x14ac:dyDescent="0.2">
      <c r="A41" s="374"/>
      <c r="C41" s="440"/>
      <c r="D41" s="440"/>
      <c r="E41" s="440"/>
      <c r="F41" s="440"/>
      <c r="G41" s="399"/>
      <c r="H41" s="399"/>
      <c r="I41" s="399"/>
      <c r="K41" s="399"/>
      <c r="L41" s="399"/>
      <c r="M41" s="399"/>
      <c r="N41" s="374"/>
    </row>
    <row r="42" spans="1:14" ht="15" customHeight="1" x14ac:dyDescent="0.2">
      <c r="A42" s="374"/>
      <c r="C42" s="416" t="s">
        <v>1724</v>
      </c>
      <c r="D42" s="417"/>
      <c r="E42" s="418"/>
      <c r="F42" s="419" t="s">
        <v>1725</v>
      </c>
      <c r="G42" s="415"/>
      <c r="H42" s="415"/>
      <c r="I42" s="415"/>
      <c r="J42" s="415"/>
      <c r="K42" s="415"/>
      <c r="L42" s="415"/>
      <c r="M42" s="420"/>
      <c r="N42" s="374"/>
    </row>
    <row r="43" spans="1:14" ht="15" customHeight="1" x14ac:dyDescent="0.2">
      <c r="A43" s="374"/>
      <c r="C43" s="400" t="s">
        <v>1726</v>
      </c>
      <c r="D43" s="401"/>
      <c r="E43" s="402"/>
      <c r="F43" s="406" t="s">
        <v>1727</v>
      </c>
      <c r="G43" s="407"/>
      <c r="H43" s="407" t="s">
        <v>1728</v>
      </c>
      <c r="I43" s="407"/>
      <c r="J43" s="407"/>
      <c r="K43" s="407"/>
      <c r="L43" s="407"/>
      <c r="M43" s="408"/>
      <c r="N43" s="374"/>
    </row>
    <row r="44" spans="1:14" ht="15" customHeight="1" x14ac:dyDescent="0.2">
      <c r="A44" s="374"/>
      <c r="C44" s="400"/>
      <c r="D44" s="401"/>
      <c r="E44" s="402"/>
      <c r="F44" s="406" t="s">
        <v>1729</v>
      </c>
      <c r="G44" s="407"/>
      <c r="H44" s="407" t="s">
        <v>1730</v>
      </c>
      <c r="I44" s="407"/>
      <c r="J44" s="407"/>
      <c r="K44" s="407"/>
      <c r="L44" s="407"/>
      <c r="M44" s="408"/>
      <c r="N44" s="374"/>
    </row>
    <row r="45" spans="1:14" ht="15" customHeight="1" x14ac:dyDescent="0.2">
      <c r="A45" s="374"/>
      <c r="C45" s="400"/>
      <c r="D45" s="401"/>
      <c r="E45" s="402"/>
      <c r="F45" s="409" t="s">
        <v>1731</v>
      </c>
      <c r="G45" s="410"/>
      <c r="H45" s="410" t="s">
        <v>1732</v>
      </c>
      <c r="I45" s="410"/>
      <c r="J45" s="410"/>
      <c r="K45" s="410"/>
      <c r="L45" s="410"/>
      <c r="M45" s="411"/>
      <c r="N45" s="374"/>
    </row>
    <row r="46" spans="1:14" ht="15" customHeight="1" x14ac:dyDescent="0.2">
      <c r="A46" s="374"/>
      <c r="C46" s="400"/>
      <c r="D46" s="401"/>
      <c r="E46" s="402"/>
      <c r="F46" s="406" t="s">
        <v>1733</v>
      </c>
      <c r="G46" s="407"/>
      <c r="H46" s="407" t="s">
        <v>1734</v>
      </c>
      <c r="I46" s="407"/>
      <c r="J46" s="407"/>
      <c r="K46" s="407"/>
      <c r="L46" s="407"/>
      <c r="M46" s="408"/>
      <c r="N46" s="374"/>
    </row>
    <row r="47" spans="1:14" ht="15" customHeight="1" x14ac:dyDescent="0.2">
      <c r="A47" s="374"/>
      <c r="C47" s="400"/>
      <c r="D47" s="401"/>
      <c r="E47" s="402"/>
      <c r="F47" s="406" t="s">
        <v>1735</v>
      </c>
      <c r="G47" s="407"/>
      <c r="H47" s="407" t="s">
        <v>1736</v>
      </c>
      <c r="I47" s="407"/>
      <c r="J47" s="407"/>
      <c r="K47" s="407"/>
      <c r="L47" s="407"/>
      <c r="M47" s="408"/>
      <c r="N47" s="374"/>
    </row>
    <row r="48" spans="1:14" ht="15" customHeight="1" x14ac:dyDescent="0.2">
      <c r="A48" s="374"/>
      <c r="C48" s="403"/>
      <c r="D48" s="404"/>
      <c r="E48" s="405"/>
      <c r="F48" s="412" t="s">
        <v>1737</v>
      </c>
      <c r="G48" s="413"/>
      <c r="H48" s="413"/>
      <c r="I48" s="413"/>
      <c r="J48" s="413"/>
      <c r="K48" s="413"/>
      <c r="L48" s="413"/>
      <c r="M48" s="414"/>
      <c r="N48" s="374"/>
    </row>
    <row r="49" spans="1:14" ht="15" customHeight="1" x14ac:dyDescent="0.2">
      <c r="A49" s="374"/>
      <c r="C49" s="415" t="s">
        <v>1738</v>
      </c>
      <c r="D49" s="415"/>
      <c r="E49" s="415"/>
      <c r="F49" s="415"/>
      <c r="G49" s="415"/>
      <c r="H49" s="415"/>
      <c r="I49" s="415"/>
      <c r="J49" s="415"/>
      <c r="K49" s="415"/>
      <c r="L49" s="415"/>
      <c r="M49" s="415"/>
      <c r="N49" s="374"/>
    </row>
    <row r="50" spans="1:14" ht="15" customHeight="1" x14ac:dyDescent="0.2">
      <c r="A50" s="374"/>
      <c r="C50" s="378" t="s">
        <v>1739</v>
      </c>
      <c r="D50" s="379"/>
      <c r="E50" s="379"/>
      <c r="F50" s="379"/>
      <c r="G50" s="379"/>
      <c r="H50" s="379"/>
      <c r="I50" s="379"/>
      <c r="J50" s="379"/>
      <c r="K50" s="379"/>
      <c r="L50" s="379"/>
      <c r="M50" s="380"/>
      <c r="N50" s="374"/>
    </row>
    <row r="51" spans="1:14" ht="15" customHeight="1" x14ac:dyDescent="0.2">
      <c r="A51" s="374"/>
      <c r="C51" s="381"/>
      <c r="D51" s="382"/>
      <c r="E51" s="382"/>
      <c r="F51" s="382"/>
      <c r="G51" s="382"/>
      <c r="H51" s="382"/>
      <c r="I51" s="382"/>
      <c r="J51" s="382"/>
      <c r="K51" s="382"/>
      <c r="L51" s="382"/>
      <c r="M51" s="383"/>
      <c r="N51" s="374"/>
    </row>
    <row r="52" spans="1:14" ht="15" customHeight="1" x14ac:dyDescent="0.2">
      <c r="A52" s="374"/>
      <c r="C52" s="381"/>
      <c r="D52" s="382"/>
      <c r="E52" s="382"/>
      <c r="F52" s="382"/>
      <c r="G52" s="382"/>
      <c r="H52" s="382"/>
      <c r="I52" s="382"/>
      <c r="J52" s="382"/>
      <c r="K52" s="382"/>
      <c r="L52" s="382"/>
      <c r="M52" s="383"/>
      <c r="N52" s="374"/>
    </row>
    <row r="53" spans="1:14" ht="15" customHeight="1" x14ac:dyDescent="0.2">
      <c r="A53" s="374"/>
      <c r="C53" s="384"/>
      <c r="D53" s="385"/>
      <c r="E53" s="385"/>
      <c r="F53" s="385"/>
      <c r="G53" s="385"/>
      <c r="H53" s="385"/>
      <c r="I53" s="385"/>
      <c r="J53" s="385"/>
      <c r="K53" s="385"/>
      <c r="L53" s="385"/>
      <c r="M53" s="386"/>
      <c r="N53" s="374"/>
    </row>
    <row r="54" spans="1:14" ht="15" customHeight="1" x14ac:dyDescent="0.2">
      <c r="A54" s="374"/>
      <c r="C54" s="387" t="s">
        <v>1740</v>
      </c>
      <c r="D54" s="387"/>
      <c r="E54" s="387"/>
      <c r="F54" s="387"/>
      <c r="G54" s="387"/>
      <c r="H54" s="387"/>
      <c r="I54" s="387"/>
      <c r="J54" s="387"/>
      <c r="K54" s="387"/>
      <c r="L54" s="387"/>
      <c r="M54" s="387"/>
      <c r="N54" s="374"/>
    </row>
    <row r="55" spans="1:14" ht="15" customHeight="1" x14ac:dyDescent="0.2">
      <c r="A55" s="374"/>
      <c r="C55" s="378" t="s">
        <v>1741</v>
      </c>
      <c r="D55" s="379"/>
      <c r="E55" s="379"/>
      <c r="F55" s="379"/>
      <c r="G55" s="379"/>
      <c r="H55" s="379"/>
      <c r="I55" s="379"/>
      <c r="J55" s="379"/>
      <c r="K55" s="379"/>
      <c r="L55" s="379"/>
      <c r="M55" s="380"/>
      <c r="N55" s="374"/>
    </row>
    <row r="56" spans="1:14" ht="15" customHeight="1" x14ac:dyDescent="0.2">
      <c r="A56" s="374"/>
      <c r="C56" s="381"/>
      <c r="D56" s="382"/>
      <c r="E56" s="382"/>
      <c r="F56" s="382"/>
      <c r="G56" s="382"/>
      <c r="H56" s="382"/>
      <c r="I56" s="382"/>
      <c r="J56" s="382"/>
      <c r="K56" s="382"/>
      <c r="L56" s="382"/>
      <c r="M56" s="383"/>
      <c r="N56" s="374"/>
    </row>
    <row r="57" spans="1:14" ht="15" customHeight="1" x14ac:dyDescent="0.2">
      <c r="A57" s="374"/>
      <c r="C57" s="381"/>
      <c r="D57" s="382"/>
      <c r="E57" s="382"/>
      <c r="F57" s="382"/>
      <c r="G57" s="382"/>
      <c r="H57" s="382"/>
      <c r="I57" s="382"/>
      <c r="J57" s="382"/>
      <c r="K57" s="382"/>
      <c r="L57" s="382"/>
      <c r="M57" s="383"/>
      <c r="N57" s="374"/>
    </row>
    <row r="58" spans="1:14" ht="15" customHeight="1" x14ac:dyDescent="0.2">
      <c r="A58" s="374"/>
      <c r="C58" s="384"/>
      <c r="D58" s="385"/>
      <c r="E58" s="385"/>
      <c r="F58" s="385"/>
      <c r="G58" s="385"/>
      <c r="H58" s="385"/>
      <c r="I58" s="385"/>
      <c r="J58" s="385"/>
      <c r="K58" s="385"/>
      <c r="L58" s="385"/>
      <c r="M58" s="386"/>
      <c r="N58" s="374"/>
    </row>
    <row r="59" spans="1:14" ht="12" customHeight="1" x14ac:dyDescent="0.2">
      <c r="A59" s="374"/>
      <c r="B59" s="374"/>
      <c r="C59" s="374"/>
      <c r="D59" s="374"/>
      <c r="E59" s="374"/>
      <c r="F59" s="374"/>
      <c r="G59" s="374"/>
      <c r="H59" s="374"/>
      <c r="I59" s="374"/>
      <c r="J59" s="374"/>
      <c r="K59" s="374"/>
      <c r="L59" s="374"/>
      <c r="M59" s="374"/>
      <c r="N59" s="374"/>
    </row>
    <row r="60" spans="1:14" x14ac:dyDescent="0.2">
      <c r="A60" s="374"/>
      <c r="B60" s="374"/>
      <c r="C60" s="374"/>
      <c r="D60" s="374"/>
      <c r="E60" s="374"/>
      <c r="F60" s="374"/>
      <c r="G60" s="374"/>
      <c r="H60" s="374"/>
      <c r="I60" s="374"/>
      <c r="J60" s="374"/>
      <c r="K60" s="374"/>
      <c r="L60" s="374"/>
      <c r="M60" s="374"/>
      <c r="N60" s="374"/>
    </row>
    <row r="61" spans="1:14" ht="9.9499999999999993" customHeight="1" x14ac:dyDescent="0.2">
      <c r="A61" s="374"/>
      <c r="H61" s="388" t="str">
        <f>H2</f>
        <v>Kwaliteit staat voorop!</v>
      </c>
      <c r="I61" s="388"/>
      <c r="J61" s="388"/>
      <c r="K61" s="388"/>
      <c r="L61" s="388"/>
      <c r="M61" s="388"/>
      <c r="N61" s="374"/>
    </row>
    <row r="62" spans="1:14" x14ac:dyDescent="0.2">
      <c r="A62" s="374"/>
      <c r="H62" s="388"/>
      <c r="I62" s="388"/>
      <c r="J62" s="388"/>
      <c r="K62" s="388"/>
      <c r="L62" s="388"/>
      <c r="M62" s="388"/>
      <c r="N62" s="374"/>
    </row>
    <row r="63" spans="1:14" ht="12" customHeight="1" x14ac:dyDescent="0.2">
      <c r="A63" s="374"/>
      <c r="C63" s="389" t="s">
        <v>1742</v>
      </c>
      <c r="D63" s="390"/>
      <c r="E63" s="390"/>
      <c r="F63" s="390"/>
      <c r="G63" s="198" t="s">
        <v>1743</v>
      </c>
      <c r="H63" s="391" t="str">
        <f>E14</f>
        <v>NN</v>
      </c>
      <c r="I63" s="391"/>
      <c r="J63" s="391"/>
      <c r="K63" s="391"/>
      <c r="L63" s="391"/>
      <c r="M63" s="391"/>
      <c r="N63" s="374"/>
    </row>
    <row r="64" spans="1:14" ht="12" customHeight="1" x14ac:dyDescent="0.2">
      <c r="A64" s="374"/>
      <c r="C64" s="390"/>
      <c r="D64" s="390"/>
      <c r="E64" s="390"/>
      <c r="F64" s="390"/>
      <c r="G64" s="198" t="s">
        <v>1744</v>
      </c>
      <c r="H64" s="392" t="str">
        <f>E15</f>
        <v>Geen</v>
      </c>
      <c r="I64" s="392"/>
      <c r="J64" s="392"/>
      <c r="K64" s="392"/>
      <c r="L64" s="392"/>
      <c r="M64" s="392"/>
      <c r="N64" s="374"/>
    </row>
    <row r="65" spans="1:14" ht="12" customHeight="1" x14ac:dyDescent="0.2">
      <c r="A65" s="374"/>
      <c r="C65" s="390"/>
      <c r="D65" s="390"/>
      <c r="E65" s="390"/>
      <c r="F65" s="390"/>
      <c r="G65" s="198" t="s">
        <v>1745</v>
      </c>
      <c r="H65" s="393">
        <f>K6</f>
        <v>45545</v>
      </c>
      <c r="I65" s="394"/>
      <c r="J65" s="394"/>
      <c r="K65" s="395"/>
      <c r="L65" s="395"/>
      <c r="N65" s="374"/>
    </row>
    <row r="66" spans="1:14" ht="6" customHeight="1" x14ac:dyDescent="0.2">
      <c r="A66" s="374"/>
      <c r="C66" s="390"/>
      <c r="D66" s="390"/>
      <c r="E66" s="390"/>
      <c r="F66" s="390"/>
      <c r="N66" s="374"/>
    </row>
    <row r="67" spans="1:14" ht="12" customHeight="1" x14ac:dyDescent="0.2">
      <c r="A67" s="374"/>
      <c r="H67" s="396" t="s">
        <v>1684</v>
      </c>
      <c r="I67" s="396"/>
      <c r="J67" s="188" t="s">
        <v>1685</v>
      </c>
      <c r="K67" s="397" t="str">
        <f>K9</f>
        <v>www.bitsandbees.nl</v>
      </c>
      <c r="L67" s="398"/>
      <c r="M67" s="398"/>
      <c r="N67" s="374"/>
    </row>
    <row r="68" spans="1:14" ht="12" customHeight="1" x14ac:dyDescent="0.2">
      <c r="A68" s="374"/>
      <c r="H68" s="396" t="s">
        <v>1687</v>
      </c>
      <c r="I68" s="396"/>
      <c r="J68" s="188" t="s">
        <v>1685</v>
      </c>
      <c r="K68" s="25" t="str">
        <f>K10</f>
        <v>erbij@bitsandbees.nl</v>
      </c>
      <c r="L68" s="199"/>
      <c r="M68" s="199"/>
      <c r="N68" s="374"/>
    </row>
    <row r="69" spans="1:14" ht="11.1" customHeight="1" x14ac:dyDescent="0.2">
      <c r="A69" s="374"/>
      <c r="B69" s="376" t="s">
        <v>1746</v>
      </c>
      <c r="C69" s="376"/>
      <c r="D69" s="376"/>
      <c r="E69" s="376"/>
      <c r="F69" s="376"/>
      <c r="G69" s="376"/>
      <c r="H69" s="376"/>
      <c r="I69" s="376"/>
      <c r="J69" s="376"/>
      <c r="K69" s="376"/>
      <c r="L69" s="376"/>
      <c r="M69" s="376"/>
      <c r="N69" s="374"/>
    </row>
    <row r="70" spans="1:14" ht="11.1" customHeight="1" x14ac:dyDescent="0.2">
      <c r="A70" s="374"/>
      <c r="B70" s="376"/>
      <c r="C70" s="376"/>
      <c r="D70" s="376"/>
      <c r="E70" s="376"/>
      <c r="F70" s="376"/>
      <c r="G70" s="376"/>
      <c r="H70" s="376"/>
      <c r="I70" s="376"/>
      <c r="J70" s="376"/>
      <c r="K70" s="376"/>
      <c r="L70" s="376"/>
      <c r="M70" s="376"/>
      <c r="N70" s="374"/>
    </row>
    <row r="71" spans="1:14" ht="14.25" x14ac:dyDescent="0.2">
      <c r="A71" s="374"/>
      <c r="C71" s="200" t="s">
        <v>1747</v>
      </c>
      <c r="N71" s="374"/>
    </row>
    <row r="72" spans="1:14" ht="12.75" customHeight="1" x14ac:dyDescent="0.2">
      <c r="A72" s="374"/>
      <c r="C72" s="372" t="s">
        <v>1748</v>
      </c>
      <c r="D72" s="372"/>
      <c r="E72" s="372"/>
      <c r="F72" s="372"/>
      <c r="G72" s="372"/>
      <c r="H72" s="372"/>
      <c r="I72" s="372"/>
      <c r="J72" s="372"/>
      <c r="K72" s="372"/>
      <c r="L72" s="372"/>
      <c r="M72" s="201"/>
      <c r="N72" s="374"/>
    </row>
    <row r="73" spans="1:14" x14ac:dyDescent="0.2">
      <c r="A73" s="374"/>
      <c r="C73" s="372"/>
      <c r="D73" s="372"/>
      <c r="E73" s="372"/>
      <c r="F73" s="372"/>
      <c r="G73" s="372"/>
      <c r="H73" s="372"/>
      <c r="I73" s="372"/>
      <c r="J73" s="372"/>
      <c r="K73" s="372"/>
      <c r="L73" s="372"/>
      <c r="M73" s="201"/>
      <c r="N73" s="374"/>
    </row>
    <row r="74" spans="1:14" x14ac:dyDescent="0.2">
      <c r="A74" s="374"/>
      <c r="C74" s="372"/>
      <c r="D74" s="372"/>
      <c r="E74" s="372"/>
      <c r="F74" s="372"/>
      <c r="G74" s="372"/>
      <c r="H74" s="372"/>
      <c r="I74" s="372"/>
      <c r="J74" s="372"/>
      <c r="K74" s="372"/>
      <c r="L74" s="372"/>
      <c r="N74" s="374"/>
    </row>
    <row r="75" spans="1:14" ht="9" customHeight="1" x14ac:dyDescent="0.2">
      <c r="A75" s="374"/>
      <c r="C75" s="372"/>
      <c r="D75" s="372"/>
      <c r="E75" s="372"/>
      <c r="F75" s="372"/>
      <c r="G75" s="372"/>
      <c r="H75" s="372"/>
      <c r="I75" s="372"/>
      <c r="J75" s="372"/>
      <c r="K75" s="372"/>
      <c r="L75" s="372"/>
      <c r="N75" s="374"/>
    </row>
    <row r="76" spans="1:14" ht="12.75" hidden="1" customHeight="1" x14ac:dyDescent="0.2">
      <c r="A76" s="374"/>
      <c r="C76" s="372"/>
      <c r="D76" s="372"/>
      <c r="E76" s="372"/>
      <c r="F76" s="372"/>
      <c r="G76" s="372"/>
      <c r="H76" s="372"/>
      <c r="I76" s="372"/>
      <c r="J76" s="372"/>
      <c r="K76" s="372"/>
      <c r="L76" s="372"/>
      <c r="N76" s="374"/>
    </row>
    <row r="77" spans="1:14" ht="14.25" x14ac:dyDescent="0.2">
      <c r="A77" s="374"/>
      <c r="C77" s="377" t="s">
        <v>1749</v>
      </c>
      <c r="D77" s="377"/>
      <c r="E77" s="377"/>
      <c r="F77" s="377"/>
      <c r="G77" s="377"/>
      <c r="H77" s="190"/>
      <c r="I77" s="190"/>
      <c r="J77" s="190"/>
      <c r="K77" s="190"/>
      <c r="L77" s="190"/>
      <c r="N77" s="374"/>
    </row>
    <row r="78" spans="1:14" ht="12.75" customHeight="1" x14ac:dyDescent="0.2">
      <c r="A78" s="374"/>
      <c r="C78" s="372" t="s">
        <v>1750</v>
      </c>
      <c r="D78" s="372"/>
      <c r="E78" s="372"/>
      <c r="F78" s="372"/>
      <c r="G78" s="372"/>
      <c r="H78" s="372"/>
      <c r="I78" s="372"/>
      <c r="J78" s="372"/>
      <c r="K78" s="372"/>
      <c r="L78" s="372"/>
      <c r="N78" s="374"/>
    </row>
    <row r="79" spans="1:14" x14ac:dyDescent="0.2">
      <c r="A79" s="374"/>
      <c r="C79" s="372"/>
      <c r="D79" s="372"/>
      <c r="E79" s="372"/>
      <c r="F79" s="372"/>
      <c r="G79" s="372"/>
      <c r="H79" s="372"/>
      <c r="I79" s="372"/>
      <c r="J79" s="372"/>
      <c r="K79" s="372"/>
      <c r="L79" s="372"/>
      <c r="N79" s="374"/>
    </row>
    <row r="80" spans="1:14" x14ac:dyDescent="0.2">
      <c r="A80" s="374"/>
      <c r="C80" s="372"/>
      <c r="D80" s="372"/>
      <c r="E80" s="372"/>
      <c r="F80" s="372"/>
      <c r="G80" s="372"/>
      <c r="H80" s="372"/>
      <c r="I80" s="372"/>
      <c r="J80" s="372"/>
      <c r="K80" s="372"/>
      <c r="L80" s="372"/>
      <c r="N80" s="374"/>
    </row>
    <row r="81" spans="1:14" x14ac:dyDescent="0.2">
      <c r="A81" s="374"/>
      <c r="C81" s="372"/>
      <c r="D81" s="372"/>
      <c r="E81" s="372"/>
      <c r="F81" s="372"/>
      <c r="G81" s="372"/>
      <c r="H81" s="372"/>
      <c r="I81" s="372"/>
      <c r="J81" s="372"/>
      <c r="K81" s="372"/>
      <c r="L81" s="372"/>
      <c r="N81" s="374"/>
    </row>
    <row r="82" spans="1:14" x14ac:dyDescent="0.2">
      <c r="A82" s="374"/>
      <c r="C82" s="372"/>
      <c r="D82" s="372"/>
      <c r="E82" s="372"/>
      <c r="F82" s="372"/>
      <c r="G82" s="372"/>
      <c r="H82" s="372"/>
      <c r="I82" s="372"/>
      <c r="J82" s="372"/>
      <c r="K82" s="372"/>
      <c r="L82" s="372"/>
      <c r="N82" s="374"/>
    </row>
    <row r="83" spans="1:14" ht="9.75" customHeight="1" x14ac:dyDescent="0.2">
      <c r="A83" s="374"/>
      <c r="C83" s="372"/>
      <c r="D83" s="372"/>
      <c r="E83" s="372"/>
      <c r="F83" s="372"/>
      <c r="G83" s="372"/>
      <c r="H83" s="372"/>
      <c r="I83" s="372"/>
      <c r="J83" s="372"/>
      <c r="K83" s="372"/>
      <c r="L83" s="372"/>
      <c r="N83" s="374"/>
    </row>
    <row r="84" spans="1:14" ht="21" customHeight="1" x14ac:dyDescent="0.2">
      <c r="A84" s="374"/>
      <c r="C84" s="372"/>
      <c r="D84" s="372"/>
      <c r="E84" s="372"/>
      <c r="F84" s="372"/>
      <c r="G84" s="372"/>
      <c r="H84" s="372"/>
      <c r="I84" s="372"/>
      <c r="J84" s="372"/>
      <c r="K84" s="372"/>
      <c r="L84" s="372"/>
      <c r="N84" s="374"/>
    </row>
    <row r="85" spans="1:14" ht="15" x14ac:dyDescent="0.25">
      <c r="A85" s="374"/>
      <c r="C85" s="373" t="s">
        <v>1751</v>
      </c>
      <c r="D85" s="373"/>
      <c r="E85" s="373"/>
      <c r="N85" s="374"/>
    </row>
    <row r="86" spans="1:14" ht="18" customHeight="1" x14ac:dyDescent="0.2">
      <c r="A86" s="374"/>
      <c r="C86" s="372" t="s">
        <v>1752</v>
      </c>
      <c r="D86" s="372"/>
      <c r="E86" s="372"/>
      <c r="F86" s="372"/>
      <c r="G86" s="372"/>
      <c r="H86" s="372"/>
      <c r="I86" s="372"/>
      <c r="J86" s="372"/>
      <c r="K86" s="372"/>
      <c r="L86" s="372"/>
      <c r="N86" s="374"/>
    </row>
    <row r="87" spans="1:14" x14ac:dyDescent="0.2">
      <c r="A87" s="374"/>
      <c r="C87" s="372"/>
      <c r="D87" s="372"/>
      <c r="E87" s="372"/>
      <c r="F87" s="372"/>
      <c r="G87" s="372"/>
      <c r="H87" s="372"/>
      <c r="I87" s="372"/>
      <c r="J87" s="372"/>
      <c r="K87" s="372"/>
      <c r="L87" s="372"/>
      <c r="N87" s="374"/>
    </row>
    <row r="88" spans="1:14" x14ac:dyDescent="0.2">
      <c r="A88" s="374"/>
      <c r="C88" s="372"/>
      <c r="D88" s="372"/>
      <c r="E88" s="372"/>
      <c r="F88" s="372"/>
      <c r="G88" s="372"/>
      <c r="H88" s="372"/>
      <c r="I88" s="372"/>
      <c r="J88" s="372"/>
      <c r="K88" s="372"/>
      <c r="L88" s="372"/>
      <c r="N88" s="374"/>
    </row>
    <row r="89" spans="1:14" x14ac:dyDescent="0.2">
      <c r="A89" s="374"/>
      <c r="C89" s="372"/>
      <c r="D89" s="372"/>
      <c r="E89" s="372"/>
      <c r="F89" s="372"/>
      <c r="G89" s="372"/>
      <c r="H89" s="372"/>
      <c r="I89" s="372"/>
      <c r="J89" s="372"/>
      <c r="K89" s="372"/>
      <c r="L89" s="372"/>
      <c r="N89" s="374"/>
    </row>
    <row r="90" spans="1:14" ht="25.5" customHeight="1" x14ac:dyDescent="0.2">
      <c r="A90" s="374"/>
      <c r="C90" s="372"/>
      <c r="D90" s="372"/>
      <c r="E90" s="372"/>
      <c r="F90" s="372"/>
      <c r="G90" s="372"/>
      <c r="H90" s="372"/>
      <c r="I90" s="372"/>
      <c r="J90" s="372"/>
      <c r="K90" s="372"/>
      <c r="L90" s="372"/>
      <c r="M90" s="202"/>
      <c r="N90" s="374"/>
    </row>
    <row r="91" spans="1:14" ht="11.25" customHeight="1" x14ac:dyDescent="0.2">
      <c r="A91" s="374"/>
      <c r="C91" s="372"/>
      <c r="D91" s="372"/>
      <c r="E91" s="372"/>
      <c r="F91" s="372"/>
      <c r="G91" s="372"/>
      <c r="H91" s="372"/>
      <c r="I91" s="372"/>
      <c r="J91" s="372"/>
      <c r="K91" s="372"/>
      <c r="L91" s="372"/>
      <c r="N91" s="374"/>
    </row>
    <row r="92" spans="1:14" ht="15" x14ac:dyDescent="0.25">
      <c r="A92" s="374"/>
      <c r="C92" s="373" t="s">
        <v>1753</v>
      </c>
      <c r="D92" s="373"/>
      <c r="E92" s="373"/>
      <c r="N92" s="374"/>
    </row>
    <row r="93" spans="1:14" x14ac:dyDescent="0.2">
      <c r="A93" s="374"/>
      <c r="C93" s="372" t="s">
        <v>1754</v>
      </c>
      <c r="D93" s="372"/>
      <c r="E93" s="372"/>
      <c r="F93" s="372"/>
      <c r="G93" s="372"/>
      <c r="H93" s="372"/>
      <c r="I93" s="372"/>
      <c r="J93" s="372"/>
      <c r="K93" s="372"/>
      <c r="L93" s="372"/>
      <c r="N93" s="374"/>
    </row>
    <row r="94" spans="1:14" x14ac:dyDescent="0.2">
      <c r="A94" s="374"/>
      <c r="C94" s="372"/>
      <c r="D94" s="372"/>
      <c r="E94" s="372"/>
      <c r="F94" s="372"/>
      <c r="G94" s="372"/>
      <c r="H94" s="372"/>
      <c r="I94" s="372"/>
      <c r="J94" s="372"/>
      <c r="K94" s="372"/>
      <c r="L94" s="372"/>
      <c r="N94" s="374"/>
    </row>
    <row r="95" spans="1:14" x14ac:dyDescent="0.2">
      <c r="A95" s="374"/>
      <c r="C95" s="372"/>
      <c r="D95" s="372"/>
      <c r="E95" s="372"/>
      <c r="F95" s="372"/>
      <c r="G95" s="372"/>
      <c r="H95" s="372"/>
      <c r="I95" s="372"/>
      <c r="J95" s="372"/>
      <c r="K95" s="372"/>
      <c r="L95" s="372"/>
      <c r="N95" s="374"/>
    </row>
    <row r="96" spans="1:14" x14ac:dyDescent="0.2">
      <c r="A96" s="374"/>
      <c r="C96" s="372"/>
      <c r="D96" s="372"/>
      <c r="E96" s="372"/>
      <c r="F96" s="372"/>
      <c r="G96" s="372"/>
      <c r="H96" s="372"/>
      <c r="I96" s="372"/>
      <c r="J96" s="372"/>
      <c r="K96" s="372"/>
      <c r="L96" s="372"/>
      <c r="N96" s="374"/>
    </row>
    <row r="97" spans="1:14" x14ac:dyDescent="0.2">
      <c r="A97" s="374"/>
      <c r="C97" s="372"/>
      <c r="D97" s="372"/>
      <c r="E97" s="372"/>
      <c r="F97" s="372"/>
      <c r="G97" s="372"/>
      <c r="H97" s="372"/>
      <c r="I97" s="372"/>
      <c r="J97" s="372"/>
      <c r="K97" s="372"/>
      <c r="L97" s="372"/>
      <c r="N97" s="374"/>
    </row>
    <row r="98" spans="1:14" ht="9" customHeight="1" x14ac:dyDescent="0.2">
      <c r="A98" s="374"/>
      <c r="C98" s="372"/>
      <c r="D98" s="372"/>
      <c r="E98" s="372"/>
      <c r="F98" s="372"/>
      <c r="G98" s="372"/>
      <c r="H98" s="372"/>
      <c r="I98" s="372"/>
      <c r="J98" s="372"/>
      <c r="K98" s="372"/>
      <c r="L98" s="372"/>
      <c r="N98" s="374"/>
    </row>
    <row r="99" spans="1:14" ht="12.95" customHeight="1" x14ac:dyDescent="0.25">
      <c r="A99" s="374"/>
      <c r="C99" s="373" t="s">
        <v>1755</v>
      </c>
      <c r="D99" s="373"/>
      <c r="E99" s="373"/>
      <c r="N99" s="374"/>
    </row>
    <row r="100" spans="1:14" x14ac:dyDescent="0.2">
      <c r="A100" s="374"/>
      <c r="C100" s="372" t="s">
        <v>1756</v>
      </c>
      <c r="D100" s="372"/>
      <c r="E100" s="372"/>
      <c r="F100" s="372"/>
      <c r="G100" s="372"/>
      <c r="H100" s="372"/>
      <c r="I100" s="372"/>
      <c r="J100" s="372"/>
      <c r="K100" s="372"/>
      <c r="L100" s="372"/>
      <c r="N100" s="374"/>
    </row>
    <row r="101" spans="1:14" x14ac:dyDescent="0.2">
      <c r="A101" s="374"/>
      <c r="C101" s="372"/>
      <c r="D101" s="372"/>
      <c r="E101" s="372"/>
      <c r="F101" s="372"/>
      <c r="G101" s="372"/>
      <c r="H101" s="372"/>
      <c r="I101" s="372"/>
      <c r="J101" s="372"/>
      <c r="K101" s="372"/>
      <c r="L101" s="372"/>
      <c r="N101" s="374"/>
    </row>
    <row r="102" spans="1:14" x14ac:dyDescent="0.2">
      <c r="A102" s="374"/>
      <c r="C102" s="372"/>
      <c r="D102" s="372"/>
      <c r="E102" s="372"/>
      <c r="F102" s="372"/>
      <c r="G102" s="372"/>
      <c r="H102" s="372"/>
      <c r="I102" s="372"/>
      <c r="J102" s="372"/>
      <c r="K102" s="372"/>
      <c r="L102" s="372"/>
      <c r="N102" s="374"/>
    </row>
    <row r="103" spans="1:14" x14ac:dyDescent="0.2">
      <c r="A103" s="374"/>
      <c r="C103" s="372"/>
      <c r="D103" s="372"/>
      <c r="E103" s="372"/>
      <c r="F103" s="372"/>
      <c r="G103" s="372"/>
      <c r="H103" s="372"/>
      <c r="I103" s="372"/>
      <c r="J103" s="372"/>
      <c r="K103" s="372"/>
      <c r="L103" s="372"/>
      <c r="N103" s="374"/>
    </row>
    <row r="104" spans="1:14" x14ac:dyDescent="0.2">
      <c r="A104" s="374"/>
      <c r="C104" s="372"/>
      <c r="D104" s="372"/>
      <c r="E104" s="372"/>
      <c r="F104" s="372"/>
      <c r="G104" s="372"/>
      <c r="H104" s="372"/>
      <c r="I104" s="372"/>
      <c r="J104" s="372"/>
      <c r="K104" s="372"/>
      <c r="L104" s="372"/>
      <c r="N104" s="374"/>
    </row>
    <row r="105" spans="1:14" x14ac:dyDescent="0.2">
      <c r="A105" s="374"/>
      <c r="C105" s="372"/>
      <c r="D105" s="372"/>
      <c r="E105" s="372"/>
      <c r="F105" s="372"/>
      <c r="G105" s="372"/>
      <c r="H105" s="372"/>
      <c r="I105" s="372"/>
      <c r="J105" s="372"/>
      <c r="K105" s="372"/>
      <c r="L105" s="372"/>
      <c r="N105" s="374"/>
    </row>
    <row r="106" spans="1:14" ht="6.75" customHeight="1" x14ac:dyDescent="0.2">
      <c r="A106" s="374"/>
      <c r="C106" s="372"/>
      <c r="D106" s="372"/>
      <c r="E106" s="372"/>
      <c r="F106" s="372"/>
      <c r="G106" s="372"/>
      <c r="H106" s="372"/>
      <c r="I106" s="372"/>
      <c r="J106" s="372"/>
      <c r="K106" s="372"/>
      <c r="L106" s="372"/>
      <c r="N106" s="374"/>
    </row>
    <row r="107" spans="1:14" ht="11.25" customHeight="1" x14ac:dyDescent="0.2">
      <c r="A107" s="374"/>
      <c r="C107" s="372"/>
      <c r="D107" s="372"/>
      <c r="E107" s="372"/>
      <c r="F107" s="372"/>
      <c r="G107" s="372"/>
      <c r="H107" s="372"/>
      <c r="I107" s="372"/>
      <c r="J107" s="372"/>
      <c r="K107" s="372"/>
      <c r="L107" s="372"/>
      <c r="N107" s="374"/>
    </row>
    <row r="108" spans="1:14" ht="12.95" customHeight="1" x14ac:dyDescent="0.25">
      <c r="A108" s="374"/>
      <c r="C108" s="373" t="s">
        <v>1757</v>
      </c>
      <c r="D108" s="373"/>
      <c r="E108" s="373"/>
      <c r="F108" s="373"/>
      <c r="G108" s="373"/>
      <c r="K108" s="203"/>
      <c r="N108" s="374"/>
    </row>
    <row r="109" spans="1:14" ht="12.75" customHeight="1" x14ac:dyDescent="0.2">
      <c r="A109" s="374"/>
      <c r="C109" s="372" t="s">
        <v>1758</v>
      </c>
      <c r="D109" s="372"/>
      <c r="E109" s="372"/>
      <c r="F109" s="372"/>
      <c r="G109" s="372"/>
      <c r="H109" s="372"/>
      <c r="I109" s="372"/>
      <c r="J109" s="372"/>
      <c r="K109" s="372"/>
      <c r="L109" s="372"/>
      <c r="N109" s="374"/>
    </row>
    <row r="110" spans="1:14" x14ac:dyDescent="0.2">
      <c r="A110" s="374"/>
      <c r="C110" s="372"/>
      <c r="D110" s="372"/>
      <c r="E110" s="372"/>
      <c r="F110" s="372"/>
      <c r="G110" s="372"/>
      <c r="H110" s="372"/>
      <c r="I110" s="372"/>
      <c r="J110" s="372"/>
      <c r="K110" s="372"/>
      <c r="L110" s="372"/>
      <c r="N110" s="374"/>
    </row>
    <row r="111" spans="1:14" x14ac:dyDescent="0.2">
      <c r="A111" s="374"/>
      <c r="C111" s="372"/>
      <c r="D111" s="372"/>
      <c r="E111" s="372"/>
      <c r="F111" s="372"/>
      <c r="G111" s="372"/>
      <c r="H111" s="372"/>
      <c r="I111" s="372"/>
      <c r="J111" s="372"/>
      <c r="K111" s="372"/>
      <c r="L111" s="372"/>
      <c r="N111" s="374"/>
    </row>
    <row r="112" spans="1:14" x14ac:dyDescent="0.2">
      <c r="A112" s="374"/>
      <c r="C112" s="372"/>
      <c r="D112" s="372"/>
      <c r="E112" s="372"/>
      <c r="F112" s="372"/>
      <c r="G112" s="372"/>
      <c r="H112" s="372"/>
      <c r="I112" s="372"/>
      <c r="J112" s="372"/>
      <c r="K112" s="372"/>
      <c r="L112" s="372"/>
      <c r="N112" s="374"/>
    </row>
    <row r="113" spans="1:14" x14ac:dyDescent="0.2">
      <c r="A113" s="374"/>
      <c r="C113" s="372"/>
      <c r="D113" s="372"/>
      <c r="E113" s="372"/>
      <c r="F113" s="372"/>
      <c r="G113" s="372"/>
      <c r="H113" s="372"/>
      <c r="I113" s="372"/>
      <c r="J113" s="372"/>
      <c r="K113" s="372"/>
      <c r="L113" s="372"/>
      <c r="N113" s="374"/>
    </row>
    <row r="114" spans="1:14" x14ac:dyDescent="0.2">
      <c r="A114" s="374"/>
      <c r="C114" s="372"/>
      <c r="D114" s="372"/>
      <c r="E114" s="372"/>
      <c r="F114" s="372"/>
      <c r="G114" s="372"/>
      <c r="H114" s="372"/>
      <c r="I114" s="372"/>
      <c r="J114" s="372"/>
      <c r="K114" s="372"/>
      <c r="L114" s="372"/>
      <c r="N114" s="374"/>
    </row>
    <row r="115" spans="1:14" x14ac:dyDescent="0.2">
      <c r="A115" s="374"/>
      <c r="C115" s="372"/>
      <c r="D115" s="372"/>
      <c r="E115" s="372"/>
      <c r="F115" s="372"/>
      <c r="G115" s="372"/>
      <c r="H115" s="372"/>
      <c r="I115" s="372"/>
      <c r="J115" s="372"/>
      <c r="K115" s="372"/>
      <c r="L115" s="372"/>
      <c r="N115" s="374"/>
    </row>
    <row r="116" spans="1:14" ht="5.25" customHeight="1" x14ac:dyDescent="0.2">
      <c r="A116" s="374"/>
      <c r="C116" s="372"/>
      <c r="D116" s="372"/>
      <c r="E116" s="372"/>
      <c r="F116" s="372"/>
      <c r="G116" s="372"/>
      <c r="H116" s="372"/>
      <c r="I116" s="372"/>
      <c r="J116" s="372"/>
      <c r="K116" s="372"/>
      <c r="L116" s="372"/>
      <c r="N116" s="374"/>
    </row>
    <row r="117" spans="1:14" ht="12.95" customHeight="1" x14ac:dyDescent="0.2">
      <c r="A117" s="374"/>
      <c r="C117" s="204" t="s">
        <v>1759</v>
      </c>
      <c r="D117" s="205"/>
      <c r="E117" s="205"/>
      <c r="F117" s="205"/>
      <c r="G117" s="205"/>
      <c r="H117" s="205"/>
      <c r="I117" s="205"/>
      <c r="J117" s="205"/>
      <c r="K117" s="205"/>
      <c r="L117" s="205"/>
      <c r="N117" s="374"/>
    </row>
    <row r="118" spans="1:14" ht="12.75" customHeight="1" x14ac:dyDescent="0.2">
      <c r="A118" s="374"/>
      <c r="C118" s="372" t="s">
        <v>1760</v>
      </c>
      <c r="D118" s="372"/>
      <c r="E118" s="372"/>
      <c r="F118" s="372"/>
      <c r="G118" s="372"/>
      <c r="H118" s="372"/>
      <c r="I118" s="372"/>
      <c r="J118" s="372"/>
      <c r="K118" s="372"/>
      <c r="L118" s="372"/>
      <c r="N118" s="374"/>
    </row>
    <row r="119" spans="1:14" ht="18.75" customHeight="1" x14ac:dyDescent="0.2">
      <c r="A119" s="374"/>
      <c r="C119" s="372"/>
      <c r="D119" s="372"/>
      <c r="E119" s="372"/>
      <c r="F119" s="372"/>
      <c r="G119" s="372"/>
      <c r="H119" s="372"/>
      <c r="I119" s="372"/>
      <c r="J119" s="372"/>
      <c r="K119" s="372"/>
      <c r="L119" s="372"/>
      <c r="N119" s="374"/>
    </row>
    <row r="120" spans="1:14" ht="20.25" customHeight="1" x14ac:dyDescent="0.2">
      <c r="A120" s="374"/>
      <c r="C120" s="372"/>
      <c r="D120" s="372"/>
      <c r="E120" s="372"/>
      <c r="F120" s="372"/>
      <c r="G120" s="372"/>
      <c r="H120" s="372"/>
      <c r="I120" s="372"/>
      <c r="J120" s="372"/>
      <c r="K120" s="372"/>
      <c r="L120" s="372"/>
      <c r="N120" s="374"/>
    </row>
    <row r="121" spans="1:14" ht="15" customHeight="1" x14ac:dyDescent="0.2">
      <c r="A121" s="374"/>
      <c r="C121" s="375" t="s">
        <v>1761</v>
      </c>
      <c r="D121" s="375"/>
      <c r="E121" s="375"/>
      <c r="F121" s="375"/>
      <c r="G121" s="375"/>
      <c r="H121" s="375"/>
      <c r="I121" s="375"/>
      <c r="J121" s="375"/>
      <c r="K121" s="375"/>
      <c r="L121" s="375"/>
      <c r="N121" s="374"/>
    </row>
    <row r="122" spans="1:14" ht="34.5" customHeight="1" x14ac:dyDescent="0.2">
      <c r="A122" s="374"/>
      <c r="C122" s="372" t="s">
        <v>1762</v>
      </c>
      <c r="D122" s="372"/>
      <c r="E122" s="372"/>
      <c r="F122" s="372"/>
      <c r="G122" s="372"/>
      <c r="H122" s="372"/>
      <c r="I122" s="372"/>
      <c r="J122" s="372"/>
      <c r="K122" s="372"/>
      <c r="L122" s="372"/>
      <c r="N122" s="374"/>
    </row>
    <row r="123" spans="1:14" x14ac:dyDescent="0.2">
      <c r="A123" s="374"/>
      <c r="B123" s="374"/>
      <c r="C123" s="374"/>
      <c r="D123" s="374"/>
      <c r="E123" s="374"/>
      <c r="F123" s="374"/>
      <c r="G123" s="374"/>
      <c r="H123" s="374"/>
      <c r="I123" s="374"/>
      <c r="J123" s="374"/>
      <c r="K123" s="374"/>
      <c r="L123" s="374"/>
      <c r="M123" s="374"/>
      <c r="N123" s="374"/>
    </row>
  </sheetData>
  <mergeCells count="90">
    <mergeCell ref="E14:L14"/>
    <mergeCell ref="A1:M1"/>
    <mergeCell ref="N1:N58"/>
    <mergeCell ref="A2:A59"/>
    <mergeCell ref="H2:M3"/>
    <mergeCell ref="C3:E4"/>
    <mergeCell ref="F4:M4"/>
    <mergeCell ref="C6:E8"/>
    <mergeCell ref="H6:I6"/>
    <mergeCell ref="K6:L6"/>
    <mergeCell ref="H9:I9"/>
    <mergeCell ref="K9:M9"/>
    <mergeCell ref="H10:I10"/>
    <mergeCell ref="K10:M10"/>
    <mergeCell ref="B11:M12"/>
    <mergeCell ref="E13:L13"/>
    <mergeCell ref="E15:L15"/>
    <mergeCell ref="E16:F16"/>
    <mergeCell ref="E17:L17"/>
    <mergeCell ref="E18:L18"/>
    <mergeCell ref="E19:F19"/>
    <mergeCell ref="G19:L19"/>
    <mergeCell ref="E20:F20"/>
    <mergeCell ref="E21:F21"/>
    <mergeCell ref="E22:F22"/>
    <mergeCell ref="E23:F23"/>
    <mergeCell ref="E24:F24"/>
    <mergeCell ref="C42:E42"/>
    <mergeCell ref="F42:M42"/>
    <mergeCell ref="I25:M25"/>
    <mergeCell ref="E26:F26"/>
    <mergeCell ref="C27:F27"/>
    <mergeCell ref="H27:M27"/>
    <mergeCell ref="C28:F28"/>
    <mergeCell ref="H28:M34"/>
    <mergeCell ref="C29:F29"/>
    <mergeCell ref="C30:F30"/>
    <mergeCell ref="C31:F31"/>
    <mergeCell ref="C32:F32"/>
    <mergeCell ref="E25:F25"/>
    <mergeCell ref="C33:F33"/>
    <mergeCell ref="C34:F34"/>
    <mergeCell ref="C35:F41"/>
    <mergeCell ref="G35:I41"/>
    <mergeCell ref="K35:M41"/>
    <mergeCell ref="C55:M58"/>
    <mergeCell ref="C43:E48"/>
    <mergeCell ref="F43:G43"/>
    <mergeCell ref="H43:M43"/>
    <mergeCell ref="F44:G44"/>
    <mergeCell ref="H44:M44"/>
    <mergeCell ref="F45:G45"/>
    <mergeCell ref="H45:M45"/>
    <mergeCell ref="F46:G46"/>
    <mergeCell ref="H46:M46"/>
    <mergeCell ref="F47:G47"/>
    <mergeCell ref="H47:M47"/>
    <mergeCell ref="F48:M48"/>
    <mergeCell ref="C49:M49"/>
    <mergeCell ref="C50:M53"/>
    <mergeCell ref="C54:M54"/>
    <mergeCell ref="B59:N59"/>
    <mergeCell ref="A60:M60"/>
    <mergeCell ref="N60:N122"/>
    <mergeCell ref="A61:A123"/>
    <mergeCell ref="H61:M62"/>
    <mergeCell ref="C63:F66"/>
    <mergeCell ref="H63:M63"/>
    <mergeCell ref="H64:M64"/>
    <mergeCell ref="H65:J65"/>
    <mergeCell ref="K65:L65"/>
    <mergeCell ref="C99:E99"/>
    <mergeCell ref="H67:I67"/>
    <mergeCell ref="K67:M67"/>
    <mergeCell ref="H68:I68"/>
    <mergeCell ref="B69:M70"/>
    <mergeCell ref="C72:L76"/>
    <mergeCell ref="C77:G77"/>
    <mergeCell ref="C78:L84"/>
    <mergeCell ref="C85:E85"/>
    <mergeCell ref="C86:L91"/>
    <mergeCell ref="C92:E92"/>
    <mergeCell ref="C93:L98"/>
    <mergeCell ref="B123:N123"/>
    <mergeCell ref="C100:L107"/>
    <mergeCell ref="C108:G108"/>
    <mergeCell ref="C109:L116"/>
    <mergeCell ref="C118:L120"/>
    <mergeCell ref="C121:L121"/>
    <mergeCell ref="C122:L122"/>
  </mergeCells>
  <hyperlinks>
    <hyperlink ref="K9" r:id="rId1" xr:uid="{00000000-0004-0000-0100-000000000000}"/>
    <hyperlink ref="K10" r:id="rId2" xr:uid="{00000000-0004-0000-0100-000001000000}"/>
    <hyperlink ref="F4" r:id="rId3" xr:uid="{00000000-0004-0000-0100-000002000000}"/>
  </hyperlinks>
  <pageMargins left="0.13" right="0" top="0.09" bottom="0" header="0" footer="0"/>
  <pageSetup paperSize="9"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Nederland</vt:lpstr>
      <vt:lpstr>voorbeeld</vt:lpstr>
      <vt:lpstr>Nederland!Criteria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 b w vos</dc:creator>
  <cp:lastModifiedBy>g b w</cp:lastModifiedBy>
  <cp:lastPrinted>2024-10-13T10:48:33Z</cp:lastPrinted>
  <dcterms:created xsi:type="dcterms:W3CDTF">2021-11-01T12:47:56Z</dcterms:created>
  <dcterms:modified xsi:type="dcterms:W3CDTF">2024-12-30T10:44:22Z</dcterms:modified>
</cp:coreProperties>
</file>